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中浦和\【CVS　書式】\経費集計\"/>
    </mc:Choice>
  </mc:AlternateContent>
  <xr:revisionPtr revIDLastSave="0" documentId="13_ncr:1_{EE85803D-F4A7-473A-95A9-31115147EB3E}" xr6:coauthVersionLast="45" xr6:coauthVersionMax="45" xr10:uidLastSave="{00000000-0000-0000-0000-000000000000}"/>
  <bookViews>
    <workbookView xWindow="-28920" yWindow="-120" windowWidth="29040" windowHeight="15840" xr2:uid="{00000000-000D-0000-FFFF-FFFF00000000}"/>
  </bookViews>
  <sheets>
    <sheet name="月次経費集計表 (手入力)" sheetId="4" r:id="rId1"/>
    <sheet name="月次経費集計表" sheetId="1" r:id="rId2"/>
    <sheet name="月別入力" sheetId="2" r:id="rId3"/>
    <sheet name="領収書別入力" sheetId="3" r:id="rId4"/>
  </sheets>
  <definedNames>
    <definedName name="_xlnm.Print_Area" localSheetId="1">月次経費集計表!$A$1:$AQ$69</definedName>
    <definedName name="_xlnm.Print_Area" localSheetId="0">'月次経費集計表 (手入力)'!$A$1:$AQ$69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3" l="1"/>
  <c r="D70" i="2"/>
  <c r="D69" i="2"/>
  <c r="D68" i="2"/>
  <c r="D67" i="2"/>
  <c r="D66" i="2"/>
  <c r="D65" i="2"/>
  <c r="D64" i="2"/>
  <c r="D63" i="2"/>
  <c r="D59" i="2"/>
  <c r="D58" i="2"/>
  <c r="D57" i="2"/>
  <c r="D56" i="2"/>
  <c r="D54" i="2"/>
  <c r="D53" i="2"/>
  <c r="D52" i="2"/>
  <c r="D51" i="2"/>
  <c r="D41" i="2"/>
  <c r="D40" i="2"/>
  <c r="D37" i="2"/>
  <c r="D36" i="2"/>
  <c r="D35" i="2"/>
  <c r="D34" i="2"/>
  <c r="D33" i="2"/>
  <c r="D32" i="2"/>
  <c r="D30" i="2"/>
  <c r="D29" i="2"/>
  <c r="D28" i="2"/>
  <c r="D27" i="2"/>
  <c r="D26" i="2"/>
  <c r="D23" i="2"/>
  <c r="D22" i="2"/>
  <c r="D21" i="2"/>
  <c r="D20" i="2"/>
  <c r="D18" i="2"/>
  <c r="D17" i="2"/>
  <c r="D16" i="2"/>
  <c r="D15" i="2"/>
  <c r="D14" i="2"/>
  <c r="D13" i="2"/>
  <c r="D12" i="2"/>
  <c r="D11" i="2"/>
  <c r="D10" i="2"/>
  <c r="D9" i="2"/>
  <c r="D6" i="2"/>
  <c r="D5" i="2"/>
  <c r="D4" i="2"/>
  <c r="D3" i="2"/>
  <c r="N41" i="1" l="1"/>
  <c r="Y44" i="4"/>
  <c r="Y43" i="4"/>
  <c r="Y42" i="4"/>
  <c r="AS38" i="4"/>
  <c r="AS37" i="4"/>
  <c r="AS36" i="4"/>
  <c r="AS20" i="4"/>
  <c r="AS19" i="4"/>
  <c r="AS18" i="4"/>
  <c r="AS17" i="4"/>
  <c r="AS16" i="4"/>
  <c r="AS15" i="4"/>
  <c r="AS14" i="4"/>
  <c r="AS13" i="4"/>
  <c r="AF13" i="4"/>
  <c r="AS12" i="4"/>
  <c r="AJ67" i="4" s="1"/>
  <c r="AS37" i="1" l="1"/>
  <c r="AS38" i="1"/>
  <c r="AS36" i="1"/>
  <c r="AS13" i="1"/>
  <c r="AS14" i="1"/>
  <c r="AS15" i="1"/>
  <c r="AS16" i="1"/>
  <c r="AS17" i="1"/>
  <c r="AS18" i="1"/>
  <c r="AS19" i="1"/>
  <c r="AS20" i="1"/>
  <c r="AS12" i="1"/>
  <c r="E71" i="2" l="1"/>
  <c r="D2" i="2"/>
  <c r="Y44" i="1"/>
  <c r="Y43" i="1"/>
  <c r="Y42" i="1"/>
  <c r="BQ3" i="3"/>
  <c r="BP3" i="3"/>
  <c r="BO3" i="3"/>
  <c r="BN3" i="3"/>
  <c r="BM3" i="3"/>
  <c r="BL3" i="3"/>
  <c r="BK3" i="3"/>
  <c r="BJ3" i="3"/>
  <c r="AJ41" i="1" s="1"/>
  <c r="BF3" i="3"/>
  <c r="BE3" i="3"/>
  <c r="BD3" i="3"/>
  <c r="BC3" i="3"/>
  <c r="AJ30" i="1" s="1"/>
  <c r="BA3" i="3"/>
  <c r="AZ3" i="3"/>
  <c r="AY3" i="3"/>
  <c r="AX3" i="3"/>
  <c r="AJ23" i="1" s="1"/>
  <c r="AN3" i="3"/>
  <c r="AM3" i="3"/>
  <c r="AJ3" i="3"/>
  <c r="AI3" i="3"/>
  <c r="N57" i="1" s="1"/>
  <c r="AH3" i="3"/>
  <c r="AG3" i="3"/>
  <c r="AF3" i="3"/>
  <c r="AE3" i="3"/>
  <c r="N53" i="1" s="1"/>
  <c r="AC3" i="3"/>
  <c r="N49" i="1" s="1"/>
  <c r="AB3" i="3"/>
  <c r="AA3" i="3"/>
  <c r="Z3" i="3"/>
  <c r="W3" i="3"/>
  <c r="V3" i="3"/>
  <c r="U3" i="3"/>
  <c r="N34" i="1" s="1"/>
  <c r="T3" i="3"/>
  <c r="R3" i="3"/>
  <c r="N28" i="1" s="1"/>
  <c r="Q3" i="3"/>
  <c r="P3" i="3"/>
  <c r="O3" i="3"/>
  <c r="N3" i="3"/>
  <c r="M3" i="3"/>
  <c r="L3" i="3"/>
  <c r="K3" i="3"/>
  <c r="J3" i="3"/>
  <c r="I3" i="3"/>
  <c r="F3" i="3"/>
  <c r="E3" i="3"/>
  <c r="D3" i="3"/>
  <c r="N9" i="1" s="1"/>
  <c r="C3" i="3"/>
  <c r="B3" i="3"/>
  <c r="P71" i="2"/>
  <c r="O71" i="2"/>
  <c r="N71" i="2"/>
  <c r="M71" i="2"/>
  <c r="L71" i="2"/>
  <c r="K71" i="2"/>
  <c r="J71" i="2"/>
  <c r="I71" i="2"/>
  <c r="H71" i="2"/>
  <c r="G71" i="2"/>
  <c r="F71" i="2"/>
  <c r="F1" i="2"/>
  <c r="G1" i="2" s="1"/>
  <c r="H1" i="2" s="1"/>
  <c r="I1" i="2" s="1"/>
  <c r="J1" i="2" s="1"/>
  <c r="K1" i="2" s="1"/>
  <c r="L1" i="2" s="1"/>
  <c r="M1" i="2" s="1"/>
  <c r="N1" i="2" s="1"/>
  <c r="O1" i="2" s="1"/>
  <c r="P1" i="2" s="1"/>
  <c r="AJ24" i="1" l="1"/>
  <c r="AJ44" i="1"/>
  <c r="AJ47" i="1"/>
  <c r="AJ7" i="1"/>
  <c r="N15" i="1"/>
  <c r="N33" i="1"/>
  <c r="AJ50" i="1"/>
  <c r="AJ49" i="1"/>
  <c r="AJ48" i="1"/>
  <c r="AJ43" i="1"/>
  <c r="AJ42" i="1"/>
  <c r="AJ33" i="1"/>
  <c r="AJ32" i="1"/>
  <c r="AJ31" i="1"/>
  <c r="AJ28" i="1"/>
  <c r="AJ25" i="1"/>
  <c r="AJ8" i="1"/>
  <c r="N58" i="1"/>
  <c r="N56" i="1"/>
  <c r="N55" i="1"/>
  <c r="N54" i="1"/>
  <c r="N46" i="1"/>
  <c r="N45" i="1"/>
  <c r="N44" i="1"/>
  <c r="N37" i="1"/>
  <c r="N36" i="1"/>
  <c r="N25" i="1"/>
  <c r="N24" i="1"/>
  <c r="N23" i="1"/>
  <c r="N21" i="1"/>
  <c r="N18" i="1"/>
  <c r="N17" i="1"/>
  <c r="N16" i="1"/>
  <c r="N14" i="1"/>
  <c r="N11" i="1"/>
  <c r="N10" i="1"/>
  <c r="N8" i="1"/>
  <c r="N7" i="1"/>
  <c r="D71" i="2"/>
  <c r="A3" i="3"/>
  <c r="AF13" i="1"/>
  <c r="AJ6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SHINWA</author>
  </authors>
  <commentList>
    <comment ref="B31" authorId="0" shapeId="0" xr:uid="{A9EFAA2A-18B0-4270-A8B0-1D216AE7E60B}">
      <text>
        <r>
          <rPr>
            <b/>
            <sz val="9"/>
            <color indexed="81"/>
            <rFont val="ＭＳ Ｐゴシック"/>
            <family val="3"/>
            <charset val="128"/>
          </rPr>
          <t>SHINWA:</t>
        </r>
        <r>
          <rPr>
            <sz val="9"/>
            <color indexed="81"/>
            <rFont val="ＭＳ Ｐゴシック"/>
            <family val="3"/>
            <charset val="128"/>
          </rPr>
          <t xml:space="preserve">
</t>
        </r>
      </text>
    </comment>
  </commentList>
</comments>
</file>

<file path=xl/sharedStrings.xml><?xml version="1.0" encoding="utf-8"?>
<sst xmlns="http://schemas.openxmlformats.org/spreadsheetml/2006/main" count="627" uniqueCount="287">
  <si>
    <t>代表者名</t>
    <rPh sb="0" eb="3">
      <t>ダイヒョウシャ</t>
    </rPh>
    <rPh sb="3" eb="4">
      <t>メイ</t>
    </rPh>
    <phoneticPr fontId="2"/>
  </si>
  <si>
    <t>印</t>
    <rPh sb="0" eb="1">
      <t>イン</t>
    </rPh>
    <phoneticPr fontId="2"/>
  </si>
  <si>
    <t>年</t>
    <rPh sb="0" eb="1">
      <t>ネン</t>
    </rPh>
    <phoneticPr fontId="2"/>
  </si>
  <si>
    <t>月分</t>
    <phoneticPr fontId="2"/>
  </si>
  <si>
    <t>～</t>
    <phoneticPr fontId="2"/>
  </si>
  <si>
    <t>※代表者もしくは集計表を記入した方の署名と押印を</t>
    <rPh sb="1" eb="4">
      <t>ダイヒョウシャ</t>
    </rPh>
    <rPh sb="8" eb="11">
      <t>シュウケイヒョウ</t>
    </rPh>
    <rPh sb="12" eb="14">
      <t>キニュウ</t>
    </rPh>
    <rPh sb="16" eb="17">
      <t>カタ</t>
    </rPh>
    <rPh sb="18" eb="20">
      <t>ショメイ</t>
    </rPh>
    <rPh sb="21" eb="23">
      <t>オウイン</t>
    </rPh>
    <phoneticPr fontId="2"/>
  </si>
  <si>
    <t>集計の目安：</t>
    <phoneticPr fontId="2"/>
  </si>
  <si>
    <t>仮決算時　</t>
    <phoneticPr fontId="2"/>
  </si>
  <si>
    <t>期首より８ヶ月分</t>
    <phoneticPr fontId="2"/>
  </si>
  <si>
    <t>　必ずして下さい。</t>
    <rPh sb="1" eb="2">
      <t>カナラ</t>
    </rPh>
    <rPh sb="5" eb="6">
      <t>クダ</t>
    </rPh>
    <phoneticPr fontId="2"/>
  </si>
  <si>
    <t>確定申告時</t>
    <phoneticPr fontId="2"/>
  </si>
  <si>
    <t>仮決算後４ヶ月分</t>
    <rPh sb="0" eb="1">
      <t>カリ</t>
    </rPh>
    <rPh sb="1" eb="3">
      <t>ケッサン</t>
    </rPh>
    <rPh sb="3" eb="4">
      <t>ゴ</t>
    </rPh>
    <rPh sb="6" eb="7">
      <t>ゲツ</t>
    </rPh>
    <rPh sb="7" eb="8">
      <t>ブン</t>
    </rPh>
    <phoneticPr fontId="2"/>
  </si>
  <si>
    <t>または１２ヶ月分</t>
    <rPh sb="6" eb="7">
      <t>ガツ</t>
    </rPh>
    <rPh sb="7" eb="8">
      <t>ブン</t>
    </rPh>
    <phoneticPr fontId="2"/>
  </si>
  <si>
    <t>【7260】</t>
    <phoneticPr fontId="2"/>
  </si>
  <si>
    <t>旅費通信費</t>
    <rPh sb="0" eb="2">
      <t>リョヒ</t>
    </rPh>
    <rPh sb="2" eb="5">
      <t>ツウシンヒ</t>
    </rPh>
    <phoneticPr fontId="2"/>
  </si>
  <si>
    <t>【7360】</t>
    <phoneticPr fontId="2"/>
  </si>
  <si>
    <t>水道光熱費</t>
    <rPh sb="0" eb="2">
      <t>スイドウ</t>
    </rPh>
    <rPh sb="2" eb="5">
      <t>コウネツヒ</t>
    </rPh>
    <phoneticPr fontId="2"/>
  </si>
  <si>
    <t>電車､バス代</t>
    <rPh sb="0" eb="2">
      <t>デンシャ</t>
    </rPh>
    <rPh sb="5" eb="6">
      <t>ダイ</t>
    </rPh>
    <phoneticPr fontId="2"/>
  </si>
  <si>
    <t>店舗光熱費（本部計上除く）</t>
    <phoneticPr fontId="2"/>
  </si>
  <si>
    <t>タクシー代</t>
    <rPh sb="4" eb="5">
      <t>ダイ</t>
    </rPh>
    <phoneticPr fontId="2"/>
  </si>
  <si>
    <t>事務所光熱費（自宅兼）</t>
    <phoneticPr fontId="2"/>
  </si>
  <si>
    <t>ガソリン代</t>
    <rPh sb="4" eb="5">
      <t>ダイ</t>
    </rPh>
    <phoneticPr fontId="2"/>
  </si>
  <si>
    <t>有料道路代</t>
    <rPh sb="0" eb="2">
      <t>ユウリョウ</t>
    </rPh>
    <rPh sb="2" eb="4">
      <t>ドウロ</t>
    </rPh>
    <rPh sb="4" eb="5">
      <t>ダイ</t>
    </rPh>
    <phoneticPr fontId="2"/>
  </si>
  <si>
    <t>【7510】</t>
    <phoneticPr fontId="2"/>
  </si>
  <si>
    <t>家賃地代</t>
    <rPh sb="0" eb="2">
      <t>ヤチン</t>
    </rPh>
    <rPh sb="2" eb="4">
      <t>チダイ</t>
    </rPh>
    <phoneticPr fontId="2"/>
  </si>
  <si>
    <t>車両修理･部品代等</t>
    <rPh sb="0" eb="2">
      <t>シャリョウ</t>
    </rPh>
    <rPh sb="2" eb="4">
      <t>シュウリ</t>
    </rPh>
    <rPh sb="5" eb="7">
      <t>ブヒン</t>
    </rPh>
    <rPh sb="7" eb="8">
      <t>ダイ</t>
    </rPh>
    <rPh sb="8" eb="9">
      <t>トウ</t>
    </rPh>
    <phoneticPr fontId="2"/>
  </si>
  <si>
    <t>月額</t>
    <rPh sb="0" eb="2">
      <t>ゲツガク</t>
    </rPh>
    <phoneticPr fontId="2"/>
  </si>
  <si>
    <t>月数</t>
    <rPh sb="0" eb="2">
      <t>ツキスウ</t>
    </rPh>
    <phoneticPr fontId="2"/>
  </si>
  <si>
    <t>車検代</t>
    <rPh sb="0" eb="3">
      <t>シャケンダイ</t>
    </rPh>
    <phoneticPr fontId="2"/>
  </si>
  <si>
    <t>明細をお送り下さい</t>
    <rPh sb="0" eb="2">
      <t>メイサイ</t>
    </rPh>
    <rPh sb="4" eb="5">
      <t>オク</t>
    </rPh>
    <rPh sb="6" eb="7">
      <t>クダ</t>
    </rPh>
    <phoneticPr fontId="2"/>
  </si>
  <si>
    <t>店舗家賃　　</t>
    <rPh sb="0" eb="2">
      <t>テンポ</t>
    </rPh>
    <rPh sb="2" eb="4">
      <t>ヤチン</t>
    </rPh>
    <phoneticPr fontId="2"/>
  </si>
  <si>
    <t>＠</t>
    <phoneticPr fontId="2"/>
  </si>
  <si>
    <t>×</t>
    <phoneticPr fontId="2"/>
  </si>
  <si>
    <t>月</t>
    <rPh sb="0" eb="1">
      <t>ゲツ</t>
    </rPh>
    <phoneticPr fontId="2"/>
  </si>
  <si>
    <t>車両購入代</t>
    <rPh sb="0" eb="2">
      <t>シャリョウ</t>
    </rPh>
    <rPh sb="2" eb="4">
      <t>コウニュウ</t>
    </rPh>
    <rPh sb="4" eb="5">
      <t>ダイ</t>
    </rPh>
    <phoneticPr fontId="2"/>
  </si>
  <si>
    <t>注文書をお送り下さい</t>
    <rPh sb="0" eb="3">
      <t>チュウモンショ</t>
    </rPh>
    <rPh sb="5" eb="6">
      <t>オク</t>
    </rPh>
    <rPh sb="7" eb="8">
      <t>クダ</t>
    </rPh>
    <phoneticPr fontId="2"/>
  </si>
  <si>
    <t>事務所家賃（自宅兼）</t>
    <rPh sb="0" eb="3">
      <t>ジムショ</t>
    </rPh>
    <rPh sb="3" eb="5">
      <t>ヤチン</t>
    </rPh>
    <rPh sb="6" eb="8">
      <t>ジタク</t>
    </rPh>
    <rPh sb="8" eb="9">
      <t>カ</t>
    </rPh>
    <phoneticPr fontId="2"/>
  </si>
  <si>
    <t>×</t>
    <phoneticPr fontId="2"/>
  </si>
  <si>
    <t>（非）</t>
    <phoneticPr fontId="2"/>
  </si>
  <si>
    <t>時間貸駐車場代</t>
    <rPh sb="0" eb="2">
      <t>ジカン</t>
    </rPh>
    <rPh sb="2" eb="3">
      <t>カ</t>
    </rPh>
    <rPh sb="3" eb="5">
      <t>チュウシャ</t>
    </rPh>
    <rPh sb="5" eb="6">
      <t>ジョウ</t>
    </rPh>
    <rPh sb="6" eb="7">
      <t>ダイ</t>
    </rPh>
    <phoneticPr fontId="2"/>
  </si>
  <si>
    <t>事務所家賃（自宅以外）</t>
    <rPh sb="0" eb="3">
      <t>ジムショ</t>
    </rPh>
    <rPh sb="3" eb="5">
      <t>ヤチン</t>
    </rPh>
    <rPh sb="6" eb="8">
      <t>ジタク</t>
    </rPh>
    <rPh sb="8" eb="10">
      <t>イガイ</t>
    </rPh>
    <phoneticPr fontId="2"/>
  </si>
  <si>
    <t>＠</t>
    <phoneticPr fontId="2"/>
  </si>
  <si>
    <t>×</t>
    <phoneticPr fontId="2"/>
  </si>
  <si>
    <t>切手､ハガキ、宅急便代</t>
    <rPh sb="0" eb="1">
      <t>キ</t>
    </rPh>
    <rPh sb="1" eb="2">
      <t>テ</t>
    </rPh>
    <rPh sb="7" eb="10">
      <t>タッキュウビン</t>
    </rPh>
    <rPh sb="10" eb="11">
      <t>ダイ</t>
    </rPh>
    <phoneticPr fontId="2"/>
  </si>
  <si>
    <t>社宅家賃</t>
    <rPh sb="0" eb="2">
      <t>シャタク</t>
    </rPh>
    <rPh sb="2" eb="4">
      <t>ヤチン</t>
    </rPh>
    <phoneticPr fontId="2"/>
  </si>
  <si>
    <t>＠</t>
    <phoneticPr fontId="2"/>
  </si>
  <si>
    <t>（非）</t>
    <rPh sb="1" eb="2">
      <t>ヒ</t>
    </rPh>
    <phoneticPr fontId="2"/>
  </si>
  <si>
    <t>事務所電話、プロバイダー代（自宅兼）</t>
    <rPh sb="0" eb="3">
      <t>ジムショ</t>
    </rPh>
    <rPh sb="3" eb="5">
      <t>デンワ</t>
    </rPh>
    <rPh sb="12" eb="13">
      <t>ダイ</t>
    </rPh>
    <phoneticPr fontId="2"/>
  </si>
  <si>
    <t>休憩所（自宅以外）</t>
    <rPh sb="0" eb="2">
      <t>キュウケイ</t>
    </rPh>
    <rPh sb="2" eb="3">
      <t>ジョ</t>
    </rPh>
    <rPh sb="4" eb="6">
      <t>ジタク</t>
    </rPh>
    <rPh sb="6" eb="8">
      <t>イガイ</t>
    </rPh>
    <phoneticPr fontId="2"/>
  </si>
  <si>
    <t>×</t>
    <phoneticPr fontId="2"/>
  </si>
  <si>
    <r>
      <t>店舗電話、プロバイダー代</t>
    </r>
    <r>
      <rPr>
        <sz val="8"/>
        <rFont val="ＭＳ 明朝"/>
        <family val="1"/>
        <charset val="128"/>
      </rPr>
      <t>（本部計上除く）</t>
    </r>
    <rPh sb="0" eb="2">
      <t>テンポ</t>
    </rPh>
    <rPh sb="2" eb="4">
      <t>デンワ</t>
    </rPh>
    <rPh sb="11" eb="12">
      <t>ダイ</t>
    </rPh>
    <rPh sb="13" eb="15">
      <t>ホンブ</t>
    </rPh>
    <rPh sb="15" eb="17">
      <t>ケイジョウ</t>
    </rPh>
    <rPh sb="17" eb="18">
      <t>ノゾ</t>
    </rPh>
    <phoneticPr fontId="2"/>
  </si>
  <si>
    <t>更新料（　　　　　　）</t>
    <rPh sb="0" eb="2">
      <t>コウシン</t>
    </rPh>
    <rPh sb="2" eb="3">
      <t>リョウ</t>
    </rPh>
    <phoneticPr fontId="2"/>
  </si>
  <si>
    <t>携帯電話料金</t>
    <rPh sb="0" eb="2">
      <t>ケイタイ</t>
    </rPh>
    <rPh sb="2" eb="4">
      <t>デンワ</t>
    </rPh>
    <rPh sb="4" eb="6">
      <t>リョウキン</t>
    </rPh>
    <phoneticPr fontId="2"/>
  </si>
  <si>
    <t xml:space="preserve">駐車場地代　 </t>
    <rPh sb="0" eb="2">
      <t>チュウシャ</t>
    </rPh>
    <rPh sb="2" eb="3">
      <t>ジョウ</t>
    </rPh>
    <rPh sb="3" eb="5">
      <t>チダイ</t>
    </rPh>
    <phoneticPr fontId="2"/>
  </si>
  <si>
    <t>＠</t>
    <phoneticPr fontId="2"/>
  </si>
  <si>
    <t>＠</t>
    <phoneticPr fontId="2"/>
  </si>
  <si>
    <t>×</t>
    <phoneticPr fontId="2"/>
  </si>
  <si>
    <t>【7240】</t>
    <phoneticPr fontId="2"/>
  </si>
  <si>
    <t>福利厚生費</t>
    <rPh sb="0" eb="2">
      <t>フクリ</t>
    </rPh>
    <rPh sb="2" eb="5">
      <t>コウセイヒ</t>
    </rPh>
    <phoneticPr fontId="2"/>
  </si>
  <si>
    <t>更新料（駐車場）</t>
    <rPh sb="0" eb="2">
      <t>コウシン</t>
    </rPh>
    <rPh sb="2" eb="3">
      <t>リョウ</t>
    </rPh>
    <rPh sb="4" eb="7">
      <t>チュウシャジョウ</t>
    </rPh>
    <phoneticPr fontId="2"/>
  </si>
  <si>
    <t>＠</t>
    <phoneticPr fontId="2"/>
  </si>
  <si>
    <r>
      <t>従業員</t>
    </r>
    <r>
      <rPr>
        <sz val="9"/>
        <rFont val="ＭＳ 明朝"/>
        <family val="1"/>
        <charset val="128"/>
      </rPr>
      <t>へのお祝い､香典､餞別</t>
    </r>
    <rPh sb="0" eb="3">
      <t>ジュウギョウイン</t>
    </rPh>
    <rPh sb="5" eb="7">
      <t>オイワ</t>
    </rPh>
    <rPh sb="9" eb="11">
      <t>コウデン</t>
    </rPh>
    <rPh sb="12" eb="14">
      <t>センベツ</t>
    </rPh>
    <phoneticPr fontId="2"/>
  </si>
  <si>
    <t>下記にご記入下さい</t>
    <rPh sb="0" eb="2">
      <t>カキ</t>
    </rPh>
    <rPh sb="4" eb="6">
      <t>キニュウ</t>
    </rPh>
    <rPh sb="6" eb="7">
      <t>クダ</t>
    </rPh>
    <phoneticPr fontId="2"/>
  </si>
  <si>
    <t>【0000】</t>
    <phoneticPr fontId="2"/>
  </si>
  <si>
    <t>人件費</t>
    <rPh sb="0" eb="3">
      <t>ジンケンヒ</t>
    </rPh>
    <phoneticPr fontId="2"/>
  </si>
  <si>
    <r>
      <t xml:space="preserve">　･ </t>
    </r>
    <r>
      <rPr>
        <b/>
        <sz val="9"/>
        <rFont val="ＭＳ Ｐゴシック"/>
        <family val="3"/>
        <charset val="128"/>
      </rPr>
      <t>現金・商品券等</t>
    </r>
    <r>
      <rPr>
        <sz val="9"/>
        <rFont val="ＭＳ 明朝"/>
        <family val="1"/>
        <charset val="128"/>
      </rPr>
      <t>で渡した分</t>
    </r>
    <rPh sb="3" eb="5">
      <t>ゲンキン</t>
    </rPh>
    <rPh sb="6" eb="10">
      <t>ショウヒンケンナド</t>
    </rPh>
    <rPh sb="11" eb="12">
      <t>ワタ</t>
    </rPh>
    <rPh sb="14" eb="15">
      <t>ブン</t>
    </rPh>
    <phoneticPr fontId="2"/>
  </si>
  <si>
    <t>⇒</t>
    <phoneticPr fontId="2"/>
  </si>
  <si>
    <t>本部外社員給与(　　月分～　　月分)</t>
    <rPh sb="0" eb="2">
      <t>ホンブ</t>
    </rPh>
    <rPh sb="2" eb="3">
      <t>ソト</t>
    </rPh>
    <rPh sb="3" eb="5">
      <t>シャイン</t>
    </rPh>
    <rPh sb="5" eb="7">
      <t>キュウヨ</t>
    </rPh>
    <phoneticPr fontId="2"/>
  </si>
  <si>
    <t>⇒</t>
    <phoneticPr fontId="2"/>
  </si>
  <si>
    <t>本部外社員賞与(　　月支給)</t>
    <rPh sb="0" eb="2">
      <t>ホンブ</t>
    </rPh>
    <rPh sb="2" eb="3">
      <t>ソト</t>
    </rPh>
    <rPh sb="3" eb="5">
      <t>シャイン</t>
    </rPh>
    <rPh sb="5" eb="7">
      <t>ショウヨ</t>
    </rPh>
    <rPh sb="11" eb="13">
      <t>シキュウ</t>
    </rPh>
    <phoneticPr fontId="2"/>
  </si>
  <si>
    <r>
      <t>従業員</t>
    </r>
    <r>
      <rPr>
        <sz val="9"/>
        <rFont val="ＭＳ 明朝"/>
        <family val="1"/>
        <charset val="128"/>
      </rPr>
      <t>健康診断代</t>
    </r>
    <rPh sb="0" eb="3">
      <t>ジュウギョウイン</t>
    </rPh>
    <rPh sb="3" eb="5">
      <t>ケンコウ</t>
    </rPh>
    <rPh sb="5" eb="7">
      <t>シンダン</t>
    </rPh>
    <rPh sb="7" eb="8">
      <t>ダイ</t>
    </rPh>
    <phoneticPr fontId="2"/>
  </si>
  <si>
    <t>⇒</t>
    <phoneticPr fontId="2"/>
  </si>
  <si>
    <t>その他本部未計上分（正月手当等）</t>
    <rPh sb="2" eb="3">
      <t>タ</t>
    </rPh>
    <rPh sb="3" eb="5">
      <t>ホンブ</t>
    </rPh>
    <rPh sb="5" eb="6">
      <t>ミ</t>
    </rPh>
    <rPh sb="6" eb="8">
      <t>ケイジョウ</t>
    </rPh>
    <rPh sb="8" eb="9">
      <t>ブン</t>
    </rPh>
    <rPh sb="10" eb="12">
      <t>ショウガツ</t>
    </rPh>
    <rPh sb="12" eb="14">
      <t>テア</t>
    </rPh>
    <rPh sb="14" eb="15">
      <t>トウ</t>
    </rPh>
    <phoneticPr fontId="2"/>
  </si>
  <si>
    <t>【7230】</t>
    <phoneticPr fontId="2"/>
  </si>
  <si>
    <t>法定福利費</t>
    <rPh sb="0" eb="2">
      <t>ホウテイ</t>
    </rPh>
    <rPh sb="2" eb="4">
      <t>フクリ</t>
    </rPh>
    <rPh sb="4" eb="5">
      <t>ヒ</t>
    </rPh>
    <phoneticPr fontId="2"/>
  </si>
  <si>
    <t>【7410】</t>
    <phoneticPr fontId="2"/>
  </si>
  <si>
    <t>支払手数料等</t>
    <rPh sb="0" eb="2">
      <t>シハライ</t>
    </rPh>
    <rPh sb="2" eb="5">
      <t>テスウリョウ</t>
    </rPh>
    <rPh sb="5" eb="6">
      <t>ナド</t>
    </rPh>
    <phoneticPr fontId="2"/>
  </si>
  <si>
    <t>労働保険料</t>
    <rPh sb="0" eb="2">
      <t>ロウドウ</t>
    </rPh>
    <rPh sb="2" eb="5">
      <t>ホケンリョウ</t>
    </rPh>
    <phoneticPr fontId="2"/>
  </si>
  <si>
    <t>振込手数料・両替手数料</t>
    <rPh sb="0" eb="2">
      <t>フリコ</t>
    </rPh>
    <rPh sb="2" eb="4">
      <t>テスウ</t>
    </rPh>
    <rPh sb="4" eb="5">
      <t>リョウ</t>
    </rPh>
    <rPh sb="6" eb="8">
      <t>リョウガエ</t>
    </rPh>
    <rPh sb="8" eb="10">
      <t>テスウ</t>
    </rPh>
    <rPh sb="10" eb="11">
      <t>リョウ</t>
    </rPh>
    <phoneticPr fontId="2"/>
  </si>
  <si>
    <t>社会保険料（国保･国民年金除く)</t>
    <rPh sb="0" eb="2">
      <t>シャカイ</t>
    </rPh>
    <rPh sb="2" eb="5">
      <t>ホケンリョウ</t>
    </rPh>
    <rPh sb="6" eb="8">
      <t>コクホ</t>
    </rPh>
    <rPh sb="9" eb="11">
      <t>コクミン</t>
    </rPh>
    <rPh sb="11" eb="13">
      <t>ネンキン</t>
    </rPh>
    <rPh sb="13" eb="14">
      <t>ノゾ</t>
    </rPh>
    <phoneticPr fontId="2"/>
  </si>
  <si>
    <t>さくら税務・労務・法務顧問料</t>
    <rPh sb="3" eb="5">
      <t>ゼイム</t>
    </rPh>
    <rPh sb="6" eb="8">
      <t>ロウム</t>
    </rPh>
    <rPh sb="9" eb="11">
      <t>ホウム</t>
    </rPh>
    <rPh sb="11" eb="13">
      <t>コモン</t>
    </rPh>
    <rPh sb="13" eb="14">
      <t>リョウ</t>
    </rPh>
    <phoneticPr fontId="2"/>
  </si>
  <si>
    <t>記入不要です</t>
    <rPh sb="0" eb="2">
      <t>キニュウ</t>
    </rPh>
    <rPh sb="2" eb="4">
      <t>フヨウ</t>
    </rPh>
    <phoneticPr fontId="2"/>
  </si>
  <si>
    <t>弁護士への手数料</t>
    <rPh sb="0" eb="3">
      <t>ベンゴシ</t>
    </rPh>
    <rPh sb="5" eb="7">
      <t>テスウ</t>
    </rPh>
    <rPh sb="7" eb="8">
      <t>リョウ</t>
    </rPh>
    <phoneticPr fontId="2"/>
  </si>
  <si>
    <t>【7330】</t>
    <phoneticPr fontId="2"/>
  </si>
  <si>
    <t>接待交際費</t>
    <rPh sb="0" eb="2">
      <t>セッタイ</t>
    </rPh>
    <rPh sb="2" eb="5">
      <t>コウサイヒ</t>
    </rPh>
    <phoneticPr fontId="2"/>
  </si>
  <si>
    <t>労務士への手数料（本部計上除く）</t>
    <rPh sb="0" eb="2">
      <t>ロウム</t>
    </rPh>
    <rPh sb="2" eb="3">
      <t>シ</t>
    </rPh>
    <rPh sb="5" eb="7">
      <t>テスウ</t>
    </rPh>
    <rPh sb="7" eb="8">
      <t>リョウ</t>
    </rPh>
    <rPh sb="9" eb="11">
      <t>ホンブ</t>
    </rPh>
    <rPh sb="11" eb="13">
      <t>ケイジョウ</t>
    </rPh>
    <rPh sb="13" eb="14">
      <t>ノゾ</t>
    </rPh>
    <phoneticPr fontId="2"/>
  </si>
  <si>
    <r>
      <t>取引先</t>
    </r>
    <r>
      <rPr>
        <sz val="9"/>
        <rFont val="ＭＳ 明朝"/>
        <family val="1"/>
        <charset val="128"/>
      </rPr>
      <t>飲食代・1人当たり</t>
    </r>
    <r>
      <rPr>
        <b/>
        <sz val="9"/>
        <color indexed="10"/>
        <rFont val="ＭＳ 明朝"/>
        <family val="1"/>
        <charset val="128"/>
      </rPr>
      <t>5,000円以下</t>
    </r>
    <r>
      <rPr>
        <b/>
        <sz val="9"/>
        <rFont val="ＭＳ 明朝"/>
        <family val="1"/>
        <charset val="128"/>
      </rPr>
      <t>（法人事業者のみ）</t>
    </r>
    <rPh sb="0" eb="3">
      <t>トリヒキサキ</t>
    </rPh>
    <rPh sb="3" eb="5">
      <t>インショク</t>
    </rPh>
    <rPh sb="5" eb="6">
      <t>ダイ</t>
    </rPh>
    <rPh sb="7" eb="9">
      <t>ヒトリ</t>
    </rPh>
    <rPh sb="9" eb="10">
      <t>ア</t>
    </rPh>
    <rPh sb="17" eb="18">
      <t>エン</t>
    </rPh>
    <rPh sb="18" eb="20">
      <t>イカ</t>
    </rPh>
    <rPh sb="21" eb="23">
      <t>ホウジン</t>
    </rPh>
    <phoneticPr fontId="2"/>
  </si>
  <si>
    <t>派遣会社への手数料</t>
    <rPh sb="0" eb="2">
      <t>ハケン</t>
    </rPh>
    <rPh sb="2" eb="4">
      <t>カイシャ</t>
    </rPh>
    <rPh sb="6" eb="8">
      <t>テスウ</t>
    </rPh>
    <rPh sb="8" eb="9">
      <t>リョウ</t>
    </rPh>
    <phoneticPr fontId="2"/>
  </si>
  <si>
    <t>　</t>
    <phoneticPr fontId="2"/>
  </si>
  <si>
    <t>必ず領収書に人数を記載ください。</t>
    <rPh sb="0" eb="1">
      <t>カナラ</t>
    </rPh>
    <rPh sb="2" eb="5">
      <t>リョウシュウショ</t>
    </rPh>
    <rPh sb="6" eb="8">
      <t>ニンズウ</t>
    </rPh>
    <rPh sb="9" eb="11">
      <t>キサイ</t>
    </rPh>
    <phoneticPr fontId="2"/>
  </si>
  <si>
    <t>求人費等の広告宣伝費</t>
    <rPh sb="0" eb="2">
      <t>キュウジン</t>
    </rPh>
    <rPh sb="2" eb="3">
      <t>ヒ</t>
    </rPh>
    <rPh sb="3" eb="4">
      <t>トウ</t>
    </rPh>
    <rPh sb="5" eb="7">
      <t>コウコク</t>
    </rPh>
    <rPh sb="7" eb="10">
      <t>センデンヒ</t>
    </rPh>
    <phoneticPr fontId="2"/>
  </si>
  <si>
    <r>
      <t>取引先</t>
    </r>
    <r>
      <rPr>
        <sz val="9"/>
        <rFont val="ＭＳ 明朝"/>
        <family val="1"/>
        <charset val="128"/>
      </rPr>
      <t>贈答品</t>
    </r>
    <rPh sb="0" eb="3">
      <t>トリヒキサキ</t>
    </rPh>
    <rPh sb="3" eb="6">
      <t>ゾウトウヒン</t>
    </rPh>
    <phoneticPr fontId="2"/>
  </si>
  <si>
    <t>【7440】</t>
    <phoneticPr fontId="2"/>
  </si>
  <si>
    <t>リース料</t>
    <rPh sb="3" eb="4">
      <t>リョウ</t>
    </rPh>
    <phoneticPr fontId="2"/>
  </si>
  <si>
    <t>リース料（本部計上除く）</t>
    <rPh sb="3" eb="4">
      <t>リョウ</t>
    </rPh>
    <rPh sb="5" eb="7">
      <t>ホンブ</t>
    </rPh>
    <rPh sb="7" eb="9">
      <t>ケイジョウ</t>
    </rPh>
    <rPh sb="9" eb="10">
      <t>ノゾ</t>
    </rPh>
    <phoneticPr fontId="2"/>
  </si>
  <si>
    <t>月</t>
    <rPh sb="0" eb="1">
      <t>ツキ</t>
    </rPh>
    <phoneticPr fontId="2"/>
  </si>
  <si>
    <t>（非）</t>
    <phoneticPr fontId="2"/>
  </si>
  <si>
    <t>＠</t>
    <phoneticPr fontId="2"/>
  </si>
  <si>
    <t>取引先とのゴルフ</t>
    <rPh sb="0" eb="2">
      <t>トリヒキ</t>
    </rPh>
    <rPh sb="2" eb="3">
      <t>サキ</t>
    </rPh>
    <phoneticPr fontId="2"/>
  </si>
  <si>
    <t>×</t>
    <phoneticPr fontId="2"/>
  </si>
  <si>
    <t>【7370】</t>
    <phoneticPr fontId="2"/>
  </si>
  <si>
    <t>消耗品雑費</t>
    <rPh sb="0" eb="2">
      <t>ショウモウ</t>
    </rPh>
    <rPh sb="2" eb="3">
      <t>ヒン</t>
    </rPh>
    <rPh sb="3" eb="5">
      <t>ザッピ</t>
    </rPh>
    <phoneticPr fontId="2"/>
  </si>
  <si>
    <t>【0000】</t>
    <phoneticPr fontId="2"/>
  </si>
  <si>
    <t>分類不明</t>
    <rPh sb="0" eb="2">
      <t>ブンルイ</t>
    </rPh>
    <rPh sb="2" eb="4">
      <t>フメイ</t>
    </rPh>
    <phoneticPr fontId="2"/>
  </si>
  <si>
    <t>消耗品、事務用品（コピー代含む）</t>
    <rPh sb="0" eb="3">
      <t>ショウモウヒン</t>
    </rPh>
    <rPh sb="4" eb="6">
      <t>ジム</t>
    </rPh>
    <rPh sb="6" eb="8">
      <t>ヨウヒン</t>
    </rPh>
    <rPh sb="12" eb="13">
      <t>ダイ</t>
    </rPh>
    <rPh sb="13" eb="14">
      <t>フク</t>
    </rPh>
    <phoneticPr fontId="2"/>
  </si>
  <si>
    <t>自動車保険料</t>
    <rPh sb="0" eb="3">
      <t>ジドウシャ</t>
    </rPh>
    <rPh sb="3" eb="6">
      <t>ホケンリョウ</t>
    </rPh>
    <phoneticPr fontId="2"/>
  </si>
  <si>
    <t>クリーニング代</t>
    <phoneticPr fontId="2"/>
  </si>
  <si>
    <t>新聞､図書､書籍代</t>
    <phoneticPr fontId="2"/>
  </si>
  <si>
    <t>【7420】</t>
    <phoneticPr fontId="2"/>
  </si>
  <si>
    <t>諸会費</t>
    <rPh sb="0" eb="3">
      <t>ショカイヒ</t>
    </rPh>
    <phoneticPr fontId="2"/>
  </si>
  <si>
    <t>商店町内会商工会会費、その他会費</t>
    <rPh sb="0" eb="2">
      <t>ショウテン</t>
    </rPh>
    <rPh sb="2" eb="4">
      <t>チョウナイ</t>
    </rPh>
    <rPh sb="4" eb="5">
      <t>カイ</t>
    </rPh>
    <rPh sb="5" eb="8">
      <t>ショウコウカイ</t>
    </rPh>
    <rPh sb="8" eb="10">
      <t>カイヒ</t>
    </rPh>
    <rPh sb="13" eb="14">
      <t>タ</t>
    </rPh>
    <rPh sb="14" eb="16">
      <t>カイヒ</t>
    </rPh>
    <phoneticPr fontId="2"/>
  </si>
  <si>
    <t>【消費税軽減税率適用経費】</t>
    <rPh sb="1" eb="4">
      <t>ショウヒゼイ</t>
    </rPh>
    <rPh sb="4" eb="6">
      <t>ケイゲン</t>
    </rPh>
    <rPh sb="6" eb="8">
      <t>ゼイリツ</t>
    </rPh>
    <rPh sb="8" eb="10">
      <t>テキヨウ</t>
    </rPh>
    <rPh sb="10" eb="12">
      <t>ケイヒ</t>
    </rPh>
    <phoneticPr fontId="2"/>
  </si>
  <si>
    <t>寄付金</t>
    <rPh sb="0" eb="3">
      <t>キフキン</t>
    </rPh>
    <phoneticPr fontId="2"/>
  </si>
  <si>
    <t>【7380】</t>
    <phoneticPr fontId="2"/>
  </si>
  <si>
    <t>租税公課</t>
    <rPh sb="0" eb="2">
      <t>ソゼイ</t>
    </rPh>
    <rPh sb="2" eb="4">
      <t>コウカ</t>
    </rPh>
    <phoneticPr fontId="2"/>
  </si>
  <si>
    <t>役所関係・収入印紙等</t>
    <rPh sb="0" eb="2">
      <t>ヤクショ</t>
    </rPh>
    <rPh sb="2" eb="4">
      <t>カンケイ</t>
    </rPh>
    <rPh sb="5" eb="7">
      <t>シュウニュウ</t>
    </rPh>
    <rPh sb="7" eb="9">
      <t>インシ</t>
    </rPh>
    <rPh sb="9" eb="10">
      <t>トウ</t>
    </rPh>
    <phoneticPr fontId="2"/>
  </si>
  <si>
    <t>自動車税</t>
    <rPh sb="0" eb="3">
      <t>ジドウシャ</t>
    </rPh>
    <rPh sb="3" eb="4">
      <t>ゼイ</t>
    </rPh>
    <phoneticPr fontId="2"/>
  </si>
  <si>
    <t>登録免許税</t>
    <rPh sb="0" eb="2">
      <t>トウロク</t>
    </rPh>
    <rPh sb="2" eb="4">
      <t>メンキョ</t>
    </rPh>
    <rPh sb="4" eb="5">
      <t>ゼイ</t>
    </rPh>
    <phoneticPr fontId="2"/>
  </si>
  <si>
    <t>食品衛生関係</t>
    <rPh sb="0" eb="2">
      <t>ショクヒン</t>
    </rPh>
    <rPh sb="2" eb="4">
      <t>エイセイ</t>
    </rPh>
    <rPh sb="4" eb="6">
      <t>カンケイ</t>
    </rPh>
    <phoneticPr fontId="2"/>
  </si>
  <si>
    <t>事業税</t>
    <rPh sb="0" eb="3">
      <t>ジギョウゼイ</t>
    </rPh>
    <phoneticPr fontId="2"/>
  </si>
  <si>
    <t>『 事業割合 』をご記入してください。</t>
    <rPh sb="2" eb="3">
      <t>コト</t>
    </rPh>
    <rPh sb="3" eb="4">
      <t>ギョウ</t>
    </rPh>
    <rPh sb="4" eb="5">
      <t>ワリ</t>
    </rPh>
    <rPh sb="5" eb="6">
      <t>ゴウ</t>
    </rPh>
    <rPh sb="10" eb="12">
      <t>キニュウ</t>
    </rPh>
    <phoneticPr fontId="2"/>
  </si>
  <si>
    <t>固定資産税（店舗関係のみ、自宅除く）</t>
    <rPh sb="0" eb="2">
      <t>コテイ</t>
    </rPh>
    <rPh sb="2" eb="5">
      <t>シサンゼイ</t>
    </rPh>
    <rPh sb="6" eb="8">
      <t>テンポ</t>
    </rPh>
    <rPh sb="8" eb="10">
      <t>カンケイ</t>
    </rPh>
    <rPh sb="13" eb="15">
      <t>ジタク</t>
    </rPh>
    <rPh sb="15" eb="16">
      <t>ノゾ</t>
    </rPh>
    <phoneticPr fontId="2"/>
  </si>
  <si>
    <t>●携帯電話（　　　　</t>
    <rPh sb="1" eb="3">
      <t>ケイタイ</t>
    </rPh>
    <rPh sb="3" eb="5">
      <t>デンワ</t>
    </rPh>
    <phoneticPr fontId="2"/>
  </si>
  <si>
    <t>その他税金</t>
    <rPh sb="2" eb="3">
      <t>タ</t>
    </rPh>
    <rPh sb="3" eb="5">
      <t>ゼイキン</t>
    </rPh>
    <phoneticPr fontId="2"/>
  </si>
  <si>
    <t>●事務所（　　　　</t>
    <rPh sb="1" eb="3">
      <t>ジム</t>
    </rPh>
    <rPh sb="3" eb="4">
      <t>ショ</t>
    </rPh>
    <phoneticPr fontId="2"/>
  </si>
  <si>
    <t>所得税・消費税・個人住民税</t>
    <rPh sb="0" eb="3">
      <t>ショトクゼイ</t>
    </rPh>
    <rPh sb="4" eb="7">
      <t>ショウヒゼイ</t>
    </rPh>
    <rPh sb="8" eb="10">
      <t>コジン</t>
    </rPh>
    <rPh sb="10" eb="13">
      <t>ジュウミンゼイ</t>
    </rPh>
    <phoneticPr fontId="2"/>
  </si>
  <si>
    <t>※事務所家賃、事務所光熱費、事務所電話代の上記割合分が経費計上</t>
    <rPh sb="1" eb="4">
      <t>ジムショ</t>
    </rPh>
    <rPh sb="4" eb="6">
      <t>ヤチン</t>
    </rPh>
    <rPh sb="7" eb="9">
      <t>ジム</t>
    </rPh>
    <rPh sb="9" eb="10">
      <t>ジョ</t>
    </rPh>
    <rPh sb="10" eb="13">
      <t>コウネツヒ</t>
    </rPh>
    <rPh sb="14" eb="17">
      <t>ジムショ</t>
    </rPh>
    <rPh sb="17" eb="19">
      <t>デンワ</t>
    </rPh>
    <rPh sb="19" eb="20">
      <t>ダイ</t>
    </rPh>
    <phoneticPr fontId="2"/>
  </si>
  <si>
    <t>●車両（</t>
    <rPh sb="1" eb="3">
      <t>シャリョウ</t>
    </rPh>
    <phoneticPr fontId="2"/>
  </si>
  <si>
    <t>…１ヶ月の使用日数（およそ）</t>
    <rPh sb="3" eb="4">
      <t>ゲツ</t>
    </rPh>
    <rPh sb="5" eb="7">
      <t>シヨウ</t>
    </rPh>
    <rPh sb="7" eb="9">
      <t>ニッスウ</t>
    </rPh>
    <phoneticPr fontId="2"/>
  </si>
  <si>
    <t>日</t>
    <rPh sb="0" eb="1">
      <t>ヒ</t>
    </rPh>
    <phoneticPr fontId="2"/>
  </si>
  <si>
    <t>※駐車場地代、ｶﾞｿﾘﾝ代、車両修理、車検代の上記割合分</t>
    <rPh sb="1" eb="4">
      <t>チュウシャジョウ</t>
    </rPh>
    <rPh sb="4" eb="6">
      <t>チダイ</t>
    </rPh>
    <rPh sb="12" eb="13">
      <t>ダイ</t>
    </rPh>
    <rPh sb="14" eb="16">
      <t>シャリョウ</t>
    </rPh>
    <rPh sb="16" eb="18">
      <t>シュウリ</t>
    </rPh>
    <rPh sb="19" eb="22">
      <t>シャケンダイ</t>
    </rPh>
    <rPh sb="23" eb="25">
      <t>ジョウキ</t>
    </rPh>
    <rPh sb="25" eb="27">
      <t>ワリアイ</t>
    </rPh>
    <rPh sb="27" eb="28">
      <t>ブン</t>
    </rPh>
    <phoneticPr fontId="2"/>
  </si>
  <si>
    <t>記載のない場合は昨年と同様の割合とさせていただきます。</t>
    <rPh sb="0" eb="2">
      <t>キサイ</t>
    </rPh>
    <rPh sb="5" eb="7">
      <t>バアイ</t>
    </rPh>
    <rPh sb="8" eb="10">
      <t>サクネン</t>
    </rPh>
    <rPh sb="11" eb="13">
      <t>ドウヨウ</t>
    </rPh>
    <rPh sb="14" eb="16">
      <t>ワリアイ</t>
    </rPh>
    <phoneticPr fontId="2"/>
  </si>
  <si>
    <r>
      <t>従業員</t>
    </r>
    <r>
      <rPr>
        <sz val="9"/>
        <rFont val="ＭＳ 明朝"/>
        <family val="1"/>
        <charset val="128"/>
      </rPr>
      <t>との懇親会等（</t>
    </r>
    <r>
      <rPr>
        <b/>
        <sz val="9"/>
        <rFont val="ＭＳ 明朝"/>
        <family val="1"/>
        <charset val="128"/>
      </rPr>
      <t>外食・酒類</t>
    </r>
    <r>
      <rPr>
        <sz val="9"/>
        <rFont val="ＭＳ 明朝"/>
        <family val="1"/>
        <charset val="128"/>
      </rPr>
      <t>）</t>
    </r>
    <rPh sb="0" eb="3">
      <t>ジュウギョウイン</t>
    </rPh>
    <rPh sb="5" eb="7">
      <t>コンシン</t>
    </rPh>
    <rPh sb="7" eb="8">
      <t>カイ</t>
    </rPh>
    <rPh sb="8" eb="9">
      <t>トウ</t>
    </rPh>
    <rPh sb="10" eb="12">
      <t>ガイショク</t>
    </rPh>
    <rPh sb="13" eb="15">
      <t>シュルイ</t>
    </rPh>
    <phoneticPr fontId="2"/>
  </si>
  <si>
    <r>
      <t xml:space="preserve">　･ </t>
    </r>
    <r>
      <rPr>
        <b/>
        <sz val="9"/>
        <rFont val="ＭＳ Ｐゴシック"/>
        <family val="3"/>
        <charset val="128"/>
      </rPr>
      <t>品物</t>
    </r>
    <r>
      <rPr>
        <sz val="9"/>
        <rFont val="ＭＳ 明朝"/>
        <family val="1"/>
        <charset val="128"/>
      </rPr>
      <t>で渡した分（</t>
    </r>
    <r>
      <rPr>
        <b/>
        <sz val="9"/>
        <rFont val="ＭＳ 明朝"/>
        <family val="1"/>
        <charset val="128"/>
      </rPr>
      <t>食品以外</t>
    </r>
    <r>
      <rPr>
        <sz val="9"/>
        <rFont val="ＭＳ 明朝"/>
        <family val="1"/>
        <charset val="128"/>
      </rPr>
      <t>）</t>
    </r>
    <rPh sb="3" eb="4">
      <t>ヒン</t>
    </rPh>
    <rPh sb="4" eb="5">
      <t>ブツ</t>
    </rPh>
    <rPh sb="6" eb="7">
      <t>ワタ</t>
    </rPh>
    <rPh sb="9" eb="10">
      <t>ブン</t>
    </rPh>
    <rPh sb="11" eb="13">
      <t>ショクヒン</t>
    </rPh>
    <rPh sb="13" eb="15">
      <t>イガイ</t>
    </rPh>
    <phoneticPr fontId="2"/>
  </si>
  <si>
    <t>　･ 現金、商品券・ビール券等で渡した分</t>
    <rPh sb="3" eb="5">
      <t>ゲンキン</t>
    </rPh>
    <rPh sb="6" eb="9">
      <t>ショウヒンケン</t>
    </rPh>
    <rPh sb="13" eb="14">
      <t>ケン</t>
    </rPh>
    <rPh sb="14" eb="15">
      <t>ナド</t>
    </rPh>
    <rPh sb="16" eb="17">
      <t>ワタ</t>
    </rPh>
    <rPh sb="19" eb="20">
      <t>ブン</t>
    </rPh>
    <phoneticPr fontId="2"/>
  </si>
  <si>
    <r>
      <t xml:space="preserve">　･ </t>
    </r>
    <r>
      <rPr>
        <b/>
        <sz val="8"/>
        <rFont val="ＭＳ Ｐゴシック"/>
        <family val="3"/>
        <charset val="128"/>
      </rPr>
      <t>品物</t>
    </r>
    <r>
      <rPr>
        <sz val="8"/>
        <rFont val="ＭＳ 明朝"/>
        <family val="1"/>
        <charset val="128"/>
      </rPr>
      <t>で渡した分（</t>
    </r>
    <r>
      <rPr>
        <b/>
        <sz val="8"/>
        <rFont val="ＭＳ 明朝"/>
        <family val="1"/>
        <charset val="128"/>
      </rPr>
      <t>食品以外</t>
    </r>
    <r>
      <rPr>
        <sz val="8"/>
        <rFont val="ＭＳ 明朝"/>
        <family val="1"/>
        <charset val="128"/>
      </rPr>
      <t>）</t>
    </r>
    <rPh sb="3" eb="4">
      <t>ヒン</t>
    </rPh>
    <rPh sb="4" eb="5">
      <t>ブツ</t>
    </rPh>
    <rPh sb="6" eb="7">
      <t>ワタ</t>
    </rPh>
    <rPh sb="9" eb="10">
      <t>ブン</t>
    </rPh>
    <rPh sb="11" eb="13">
      <t>ショクヒン</t>
    </rPh>
    <rPh sb="13" eb="15">
      <t>イガイ</t>
    </rPh>
    <phoneticPr fontId="2"/>
  </si>
  <si>
    <t>(従業員)･飲食料品、ﾃｲｸｱｳﾄ、宅配</t>
    <rPh sb="1" eb="4">
      <t>ジュウギョウイン</t>
    </rPh>
    <rPh sb="6" eb="8">
      <t>インショク</t>
    </rPh>
    <rPh sb="8" eb="9">
      <t>リョウ</t>
    </rPh>
    <rPh sb="9" eb="10">
      <t>ヒン</t>
    </rPh>
    <rPh sb="18" eb="20">
      <t>タクハイ</t>
    </rPh>
    <phoneticPr fontId="2"/>
  </si>
  <si>
    <t>太枠マーカー</t>
    <phoneticPr fontId="2"/>
  </si>
  <si>
    <t>の記入について</t>
    <phoneticPr fontId="2"/>
  </si>
  <si>
    <t xml:space="preserve"> 按分は弊社にて行います。総額(100％の金額)にてご記入下さい。</t>
    <phoneticPr fontId="2"/>
  </si>
  <si>
    <t xml:space="preserve"> ）</t>
    <phoneticPr fontId="2"/>
  </si>
  <si>
    <t>となります。</t>
    <phoneticPr fontId="2"/>
  </si>
  <si>
    <t>％）</t>
    <phoneticPr fontId="2"/>
  </si>
  <si>
    <t>（</t>
    <phoneticPr fontId="2"/>
  </si>
  <si>
    <t>が経費計上となります。</t>
    <phoneticPr fontId="2"/>
  </si>
  <si>
    <t>会議用飲食料品等（茶菓子、コーヒー等）</t>
    <rPh sb="0" eb="3">
      <t>カイギヨウ</t>
    </rPh>
    <rPh sb="3" eb="5">
      <t>インショク</t>
    </rPh>
    <rPh sb="5" eb="6">
      <t>リョウ</t>
    </rPh>
    <rPh sb="6" eb="7">
      <t>ヒン</t>
    </rPh>
    <rPh sb="7" eb="8">
      <t>トウ</t>
    </rPh>
    <rPh sb="9" eb="12">
      <t>チャガシ</t>
    </rPh>
    <rPh sb="17" eb="18">
      <t>トウ</t>
    </rPh>
    <phoneticPr fontId="2"/>
  </si>
  <si>
    <t>その他の経費に関してはあくまでも事業に用いた分のみご記入してください。</t>
    <phoneticPr fontId="2"/>
  </si>
  <si>
    <t>《　本　部　外　経　費　集　計　表　》　10％</t>
    <rPh sb="2" eb="3">
      <t>ホン</t>
    </rPh>
    <rPh sb="4" eb="5">
      <t>ブ</t>
    </rPh>
    <rPh sb="6" eb="7">
      <t>ソト</t>
    </rPh>
    <rPh sb="8" eb="9">
      <t>キョウ</t>
    </rPh>
    <rPh sb="10" eb="11">
      <t>ヒ</t>
    </rPh>
    <rPh sb="12" eb="13">
      <t>シュウ</t>
    </rPh>
    <rPh sb="14" eb="15">
      <t>ケイ</t>
    </rPh>
    <rPh sb="16" eb="17">
      <t>オモテ</t>
    </rPh>
    <phoneticPr fontId="2"/>
  </si>
  <si>
    <t>(従業員以外)･飲食料品、ﾃｲｸｱｳﾄ、宅配</t>
    <rPh sb="1" eb="4">
      <t>ジュウギョウイン</t>
    </rPh>
    <rPh sb="4" eb="6">
      <t>イガイ</t>
    </rPh>
    <rPh sb="8" eb="10">
      <t>インショク</t>
    </rPh>
    <rPh sb="10" eb="11">
      <t>リョウ</t>
    </rPh>
    <rPh sb="11" eb="12">
      <t>ヒン</t>
    </rPh>
    <rPh sb="20" eb="22">
      <t>タクハイ</t>
    </rPh>
    <phoneticPr fontId="2"/>
  </si>
  <si>
    <r>
      <t>取引先</t>
    </r>
    <r>
      <rPr>
        <sz val="9"/>
        <rFont val="ＭＳ 明朝"/>
        <family val="1"/>
        <charset val="128"/>
      </rPr>
      <t>飲食代（外食）</t>
    </r>
    <rPh sb="0" eb="3">
      <t>トリヒキサキ</t>
    </rPh>
    <rPh sb="3" eb="5">
      <t>インショク</t>
    </rPh>
    <rPh sb="5" eb="6">
      <t>ダイ</t>
    </rPh>
    <rPh sb="7" eb="9">
      <t>ガイショク</t>
    </rPh>
    <phoneticPr fontId="2"/>
  </si>
  <si>
    <t>新聞定期購読料(電子版を除く)</t>
    <rPh sb="2" eb="4">
      <t>テイキ</t>
    </rPh>
    <rPh sb="4" eb="6">
      <t>コウドク</t>
    </rPh>
    <rPh sb="6" eb="7">
      <t>リョウ</t>
    </rPh>
    <rPh sb="8" eb="10">
      <t>デンシ</t>
    </rPh>
    <rPh sb="10" eb="11">
      <t>バン</t>
    </rPh>
    <rPh sb="12" eb="13">
      <t>ノゾ</t>
    </rPh>
    <phoneticPr fontId="2"/>
  </si>
  <si>
    <t>コード</t>
    <phoneticPr fontId="2"/>
  </si>
  <si>
    <t>内容</t>
    <rPh sb="0" eb="2">
      <t>ナイヨウ</t>
    </rPh>
    <phoneticPr fontId="2"/>
  </si>
  <si>
    <t>合計</t>
    <rPh sb="0" eb="2">
      <t>ゴウケイ</t>
    </rPh>
    <phoneticPr fontId="2"/>
  </si>
  <si>
    <t>【7260】
旅費通信費</t>
    <rPh sb="7" eb="9">
      <t>リョヒ</t>
    </rPh>
    <rPh sb="9" eb="12">
      <t>ツウシンヒ</t>
    </rPh>
    <phoneticPr fontId="2"/>
  </si>
  <si>
    <t>車両整備等</t>
    <rPh sb="0" eb="2">
      <t>シャリョウ</t>
    </rPh>
    <rPh sb="2" eb="5">
      <t>セイビトウ</t>
    </rPh>
    <phoneticPr fontId="2"/>
  </si>
  <si>
    <t>車検明細をお送りください。</t>
    <rPh sb="0" eb="2">
      <t>シャケン</t>
    </rPh>
    <rPh sb="2" eb="4">
      <t>メイサイ</t>
    </rPh>
    <rPh sb="6" eb="7">
      <t>オク</t>
    </rPh>
    <phoneticPr fontId="2"/>
  </si>
  <si>
    <t>事務所電話、プロバイダー代（自宅兼）</t>
    <rPh sb="0" eb="3">
      <t>ジムショ</t>
    </rPh>
    <rPh sb="3" eb="5">
      <t>デンワ</t>
    </rPh>
    <rPh sb="12" eb="13">
      <t>ダイ</t>
    </rPh>
    <rPh sb="14" eb="16">
      <t>ジタク</t>
    </rPh>
    <rPh sb="16" eb="17">
      <t>ケン</t>
    </rPh>
    <phoneticPr fontId="2"/>
  </si>
  <si>
    <t>店舗電話、プロバイダー代（本部計上除く）</t>
    <phoneticPr fontId="2"/>
  </si>
  <si>
    <t>【7240】
福利厚生費</t>
    <rPh sb="7" eb="9">
      <t>フクリ</t>
    </rPh>
    <rPh sb="9" eb="12">
      <t>コウセイヒ</t>
    </rPh>
    <phoneticPr fontId="2"/>
  </si>
  <si>
    <r>
      <t>従業員</t>
    </r>
    <r>
      <rPr>
        <sz val="9"/>
        <rFont val="ＭＳ 明朝"/>
        <family val="1"/>
        <charset val="128"/>
      </rPr>
      <t>との懇親会等</t>
    </r>
    <rPh sb="0" eb="3">
      <t>ジュウギョウイン</t>
    </rPh>
    <rPh sb="5" eb="7">
      <t>コンシン</t>
    </rPh>
    <rPh sb="7" eb="8">
      <t>カイ</t>
    </rPh>
    <rPh sb="8" eb="9">
      <t>トウ</t>
    </rPh>
    <phoneticPr fontId="2"/>
  </si>
  <si>
    <r>
      <rPr>
        <b/>
        <sz val="9"/>
        <color indexed="10"/>
        <rFont val="ＭＳ Ｐゴシック"/>
        <family val="3"/>
        <charset val="128"/>
      </rPr>
      <t>現金・商品券等</t>
    </r>
    <r>
      <rPr>
        <sz val="9"/>
        <rFont val="ＭＳ 明朝"/>
        <family val="1"/>
        <charset val="128"/>
      </rPr>
      <t>で渡した分</t>
    </r>
    <rPh sb="0" eb="2">
      <t>ゲンキン</t>
    </rPh>
    <rPh sb="3" eb="7">
      <t>ショウヒンケンナド</t>
    </rPh>
    <rPh sb="8" eb="9">
      <t>ワタ</t>
    </rPh>
    <rPh sb="11" eb="12">
      <t>ブン</t>
    </rPh>
    <phoneticPr fontId="2"/>
  </si>
  <si>
    <t>従業員健康診断代</t>
  </si>
  <si>
    <t>【7230】
法定福利費</t>
    <rPh sb="7" eb="9">
      <t>ホウテイ</t>
    </rPh>
    <rPh sb="9" eb="11">
      <t>フクリ</t>
    </rPh>
    <rPh sb="11" eb="12">
      <t>ヒ</t>
    </rPh>
    <phoneticPr fontId="2"/>
  </si>
  <si>
    <t>労働保険料納付</t>
  </si>
  <si>
    <t>明細をお送りください。</t>
    <rPh sb="0" eb="2">
      <t>メイサイ</t>
    </rPh>
    <rPh sb="4" eb="5">
      <t>オク</t>
    </rPh>
    <phoneticPr fontId="2"/>
  </si>
  <si>
    <t>社会保険料納付</t>
    <phoneticPr fontId="2"/>
  </si>
  <si>
    <t>【7325】【7330】
少額交際費
接待交際費</t>
    <rPh sb="13" eb="15">
      <t>ショウガク</t>
    </rPh>
    <rPh sb="15" eb="18">
      <t>コウサイヒ</t>
    </rPh>
    <rPh sb="19" eb="21">
      <t>セッタイ</t>
    </rPh>
    <rPh sb="21" eb="24">
      <t>コウサイヒ</t>
    </rPh>
    <phoneticPr fontId="2"/>
  </si>
  <si>
    <r>
      <t>取引先飲食代・1人当たり</t>
    </r>
    <r>
      <rPr>
        <b/>
        <sz val="9"/>
        <color indexed="10"/>
        <rFont val="ＭＳ 明朝"/>
        <family val="1"/>
        <charset val="128"/>
      </rPr>
      <t>5,000円以下</t>
    </r>
    <rPh sb="0" eb="2">
      <t>トリヒキ</t>
    </rPh>
    <rPh sb="2" eb="3">
      <t>サキ</t>
    </rPh>
    <rPh sb="3" eb="6">
      <t>インショクダイ</t>
    </rPh>
    <rPh sb="7" eb="9">
      <t>ヒトリ</t>
    </rPh>
    <rPh sb="9" eb="10">
      <t>ア</t>
    </rPh>
    <rPh sb="17" eb="18">
      <t>エン</t>
    </rPh>
    <rPh sb="18" eb="20">
      <t>イカ</t>
    </rPh>
    <phoneticPr fontId="2"/>
  </si>
  <si>
    <t>【7370】
消耗品雑費</t>
    <rPh sb="7" eb="9">
      <t>ショウモウ</t>
    </rPh>
    <rPh sb="9" eb="10">
      <t>ヒン</t>
    </rPh>
    <rPh sb="10" eb="12">
      <t>ザッピ</t>
    </rPh>
    <phoneticPr fontId="2"/>
  </si>
  <si>
    <t>消耗品、事務用品（コピー代含む）</t>
    <rPh sb="0" eb="2">
      <t>ショウモウ</t>
    </rPh>
    <rPh sb="2" eb="3">
      <t>ヒン</t>
    </rPh>
    <rPh sb="4" eb="6">
      <t>ジム</t>
    </rPh>
    <rPh sb="6" eb="8">
      <t>ヨウヒン</t>
    </rPh>
    <rPh sb="12" eb="13">
      <t>ダイ</t>
    </rPh>
    <rPh sb="13" eb="14">
      <t>フク</t>
    </rPh>
    <phoneticPr fontId="2"/>
  </si>
  <si>
    <t>【7420】
諸会費</t>
    <rPh sb="7" eb="8">
      <t>ショ</t>
    </rPh>
    <rPh sb="8" eb="10">
      <t>カイヒ</t>
    </rPh>
    <phoneticPr fontId="2"/>
  </si>
  <si>
    <t>商店町内会商工会会費、その他会費</t>
    <phoneticPr fontId="2"/>
  </si>
  <si>
    <t>【7380】
租税公課</t>
    <rPh sb="7" eb="9">
      <t>ソゼイ</t>
    </rPh>
    <rPh sb="9" eb="11">
      <t>コウカ</t>
    </rPh>
    <phoneticPr fontId="2"/>
  </si>
  <si>
    <t>役所関係・収入印紙等</t>
    <rPh sb="0" eb="2">
      <t>ヤクショ</t>
    </rPh>
    <rPh sb="2" eb="4">
      <t>カンケイ</t>
    </rPh>
    <rPh sb="5" eb="7">
      <t>シュウニュウ</t>
    </rPh>
    <rPh sb="7" eb="9">
      <t>インシ</t>
    </rPh>
    <rPh sb="9" eb="10">
      <t>ナド</t>
    </rPh>
    <phoneticPr fontId="2"/>
  </si>
  <si>
    <t>事業税</t>
    <rPh sb="0" eb="2">
      <t>ジギョウ</t>
    </rPh>
    <rPh sb="2" eb="3">
      <t>ゼイ</t>
    </rPh>
    <phoneticPr fontId="2"/>
  </si>
  <si>
    <t>固定資産税</t>
    <rPh sb="0" eb="2">
      <t>コテイ</t>
    </rPh>
    <rPh sb="2" eb="4">
      <t>シサン</t>
    </rPh>
    <rPh sb="4" eb="5">
      <t>ゼイ</t>
    </rPh>
    <phoneticPr fontId="2"/>
  </si>
  <si>
    <t>【7360】
水道光熱費</t>
    <rPh sb="7" eb="9">
      <t>スイドウ</t>
    </rPh>
    <rPh sb="9" eb="12">
      <t>コウネツヒ</t>
    </rPh>
    <phoneticPr fontId="2"/>
  </si>
  <si>
    <t>事務所光熱費</t>
    <phoneticPr fontId="2"/>
  </si>
  <si>
    <t>【7510】
家賃地代</t>
    <rPh sb="7" eb="9">
      <t>ヤチン</t>
    </rPh>
    <rPh sb="9" eb="11">
      <t>チダイ</t>
    </rPh>
    <phoneticPr fontId="2"/>
  </si>
  <si>
    <t>店舗家賃</t>
    <rPh sb="0" eb="2">
      <t>テンポ</t>
    </rPh>
    <rPh sb="2" eb="4">
      <t>ヤチン</t>
    </rPh>
    <phoneticPr fontId="2"/>
  </si>
  <si>
    <t>月次集計表に直接入力ください。</t>
    <rPh sb="0" eb="2">
      <t>ゲツジ</t>
    </rPh>
    <rPh sb="2" eb="4">
      <t>シュウケイ</t>
    </rPh>
    <rPh sb="4" eb="5">
      <t>ヒョウ</t>
    </rPh>
    <rPh sb="6" eb="8">
      <t>チョクセツ</t>
    </rPh>
    <rPh sb="8" eb="10">
      <t>ニュウリョク</t>
    </rPh>
    <phoneticPr fontId="2"/>
  </si>
  <si>
    <t>事務所家賃（自宅兼）</t>
    <rPh sb="0" eb="3">
      <t>ジムショ</t>
    </rPh>
    <rPh sb="3" eb="5">
      <t>ヤチン</t>
    </rPh>
    <rPh sb="6" eb="8">
      <t>ジタク</t>
    </rPh>
    <rPh sb="8" eb="9">
      <t>ケン</t>
    </rPh>
    <phoneticPr fontId="2"/>
  </si>
  <si>
    <t>事務所家賃（自宅以外）</t>
    <rPh sb="8" eb="10">
      <t>イガイ</t>
    </rPh>
    <phoneticPr fontId="2"/>
  </si>
  <si>
    <t>休憩所（自宅兼）</t>
    <rPh sb="0" eb="3">
      <t>キュウケイショ</t>
    </rPh>
    <rPh sb="4" eb="6">
      <t>ジタク</t>
    </rPh>
    <rPh sb="6" eb="7">
      <t>ケン</t>
    </rPh>
    <phoneticPr fontId="2"/>
  </si>
  <si>
    <t>更新料（　　　　）</t>
    <rPh sb="0" eb="2">
      <t>コウシン</t>
    </rPh>
    <rPh sb="2" eb="3">
      <t>リョウ</t>
    </rPh>
    <phoneticPr fontId="2"/>
  </si>
  <si>
    <t>駐車場地代</t>
    <rPh sb="0" eb="3">
      <t>チュウシャジョウ</t>
    </rPh>
    <rPh sb="3" eb="5">
      <t>チダイ</t>
    </rPh>
    <phoneticPr fontId="2"/>
  </si>
  <si>
    <t>【0000】
人件費</t>
    <rPh sb="7" eb="10">
      <t>ジンケンヒ</t>
    </rPh>
    <phoneticPr fontId="2"/>
  </si>
  <si>
    <t>本部外社員給与</t>
    <rPh sb="0" eb="2">
      <t>ホンブ</t>
    </rPh>
    <rPh sb="2" eb="3">
      <t>ソト</t>
    </rPh>
    <rPh sb="3" eb="5">
      <t>シャイン</t>
    </rPh>
    <rPh sb="5" eb="7">
      <t>キュウヨ</t>
    </rPh>
    <phoneticPr fontId="2"/>
  </si>
  <si>
    <t>本部外社員賞与</t>
    <rPh sb="0" eb="2">
      <t>ホンブ</t>
    </rPh>
    <rPh sb="2" eb="3">
      <t>ソト</t>
    </rPh>
    <rPh sb="3" eb="5">
      <t>シャイン</t>
    </rPh>
    <rPh sb="5" eb="7">
      <t>ショウヨ</t>
    </rPh>
    <phoneticPr fontId="2"/>
  </si>
  <si>
    <t>その他本部未計上分（正月手当等）</t>
    <rPh sb="2" eb="3">
      <t>タ</t>
    </rPh>
    <rPh sb="3" eb="5">
      <t>ホンブ</t>
    </rPh>
    <rPh sb="5" eb="6">
      <t>ミ</t>
    </rPh>
    <rPh sb="6" eb="8">
      <t>ケイジョウ</t>
    </rPh>
    <rPh sb="8" eb="9">
      <t>ブン</t>
    </rPh>
    <rPh sb="10" eb="12">
      <t>ショウガツ</t>
    </rPh>
    <rPh sb="12" eb="15">
      <t>テアテナド</t>
    </rPh>
    <phoneticPr fontId="2"/>
  </si>
  <si>
    <t>【7410】
支払手数料等</t>
    <rPh sb="7" eb="9">
      <t>シハライ</t>
    </rPh>
    <rPh sb="9" eb="13">
      <t>テスウリョウトウ</t>
    </rPh>
    <phoneticPr fontId="2"/>
  </si>
  <si>
    <t>振込手数料、両替手数料</t>
    <rPh sb="0" eb="5">
      <t>フリコミテスウリョウ</t>
    </rPh>
    <rPh sb="6" eb="8">
      <t>リョウガエ</t>
    </rPh>
    <rPh sb="8" eb="11">
      <t>テスウリョウ</t>
    </rPh>
    <phoneticPr fontId="2"/>
  </si>
  <si>
    <t>さくら税務・労務・法務</t>
    <rPh sb="3" eb="5">
      <t>ゼイム</t>
    </rPh>
    <rPh sb="6" eb="8">
      <t>ロウム</t>
    </rPh>
    <rPh sb="9" eb="11">
      <t>ホウム</t>
    </rPh>
    <phoneticPr fontId="2"/>
  </si>
  <si>
    <t>入力不要です。</t>
    <rPh sb="0" eb="2">
      <t>ニュウリョク</t>
    </rPh>
    <rPh sb="2" eb="4">
      <t>フヨウ</t>
    </rPh>
    <phoneticPr fontId="2"/>
  </si>
  <si>
    <t>弁護士への手数料</t>
    <rPh sb="0" eb="3">
      <t>ベンゴシ</t>
    </rPh>
    <rPh sb="5" eb="8">
      <t>テスウリョウ</t>
    </rPh>
    <phoneticPr fontId="2"/>
  </si>
  <si>
    <t>労務士への手数料（本部計上除く）</t>
    <rPh sb="0" eb="3">
      <t>ロウムシ</t>
    </rPh>
    <rPh sb="5" eb="8">
      <t>テスウリョウ</t>
    </rPh>
    <rPh sb="9" eb="11">
      <t>ホンブ</t>
    </rPh>
    <rPh sb="11" eb="13">
      <t>ケイジョウ</t>
    </rPh>
    <rPh sb="13" eb="14">
      <t>ノゾ</t>
    </rPh>
    <phoneticPr fontId="2"/>
  </si>
  <si>
    <t>派遣会社への手数料</t>
  </si>
  <si>
    <t>求人費などの広告宣伝量</t>
    <rPh sb="0" eb="2">
      <t>キュウジン</t>
    </rPh>
    <rPh sb="2" eb="3">
      <t>ヒ</t>
    </rPh>
    <rPh sb="6" eb="8">
      <t>コウコク</t>
    </rPh>
    <rPh sb="8" eb="10">
      <t>センデン</t>
    </rPh>
    <rPh sb="10" eb="11">
      <t>リョウ</t>
    </rPh>
    <phoneticPr fontId="2"/>
  </si>
  <si>
    <t>【7440】
リース料</t>
    <rPh sb="10" eb="11">
      <t>リョウ</t>
    </rPh>
    <phoneticPr fontId="2"/>
  </si>
  <si>
    <t>本部勘定で処理してないリース料</t>
    <rPh sb="0" eb="1">
      <t>ホン</t>
    </rPh>
    <rPh sb="1" eb="2">
      <t>ブ</t>
    </rPh>
    <rPh sb="2" eb="4">
      <t>カンジョウ</t>
    </rPh>
    <rPh sb="5" eb="7">
      <t>ショリ</t>
    </rPh>
    <rPh sb="14" eb="15">
      <t>リョウ</t>
    </rPh>
    <phoneticPr fontId="2"/>
  </si>
  <si>
    <t>月次集計表に直接入力ください。</t>
    <phoneticPr fontId="2"/>
  </si>
  <si>
    <t>自動車</t>
    <rPh sb="0" eb="3">
      <t>ジドウシャ</t>
    </rPh>
    <phoneticPr fontId="2"/>
  </si>
  <si>
    <t>自動車保険</t>
    <rPh sb="0" eb="3">
      <t>ジドウシャ</t>
    </rPh>
    <rPh sb="3" eb="5">
      <t>ホケン</t>
    </rPh>
    <phoneticPr fontId="2"/>
  </si>
  <si>
    <t>【0000】
分類不明</t>
    <rPh sb="7" eb="9">
      <t>ブンルイ</t>
    </rPh>
    <rPh sb="9" eb="11">
      <t>フメイ</t>
    </rPh>
    <phoneticPr fontId="2"/>
  </si>
  <si>
    <t>交際費</t>
    <rPh sb="0" eb="3">
      <t>コウサイヒ</t>
    </rPh>
    <phoneticPr fontId="2"/>
  </si>
  <si>
    <t>消耗品雑費</t>
    <rPh sb="0" eb="3">
      <t>ショウモウヒン</t>
    </rPh>
    <rPh sb="3" eb="5">
      <t>ザッピ</t>
    </rPh>
    <phoneticPr fontId="2"/>
  </si>
  <si>
    <t>地代家賃</t>
    <rPh sb="0" eb="2">
      <t>チダイ</t>
    </rPh>
    <rPh sb="2" eb="4">
      <t>ヤチン</t>
    </rPh>
    <phoneticPr fontId="2"/>
  </si>
  <si>
    <t>支払手数料</t>
    <rPh sb="0" eb="2">
      <t>シハライ</t>
    </rPh>
    <rPh sb="2" eb="5">
      <t>テスウリョウ</t>
    </rPh>
    <phoneticPr fontId="2"/>
  </si>
  <si>
    <t>電車･バス代</t>
    <rPh sb="0" eb="2">
      <t>デンシャ</t>
    </rPh>
    <rPh sb="5" eb="6">
      <t>ダイ</t>
    </rPh>
    <phoneticPr fontId="2"/>
  </si>
  <si>
    <t>タクシー</t>
    <phoneticPr fontId="2"/>
  </si>
  <si>
    <t>ガソリン</t>
    <phoneticPr fontId="2"/>
  </si>
  <si>
    <t>有料道路</t>
    <rPh sb="0" eb="2">
      <t>ユウリョウ</t>
    </rPh>
    <rPh sb="2" eb="4">
      <t>ドウロ</t>
    </rPh>
    <phoneticPr fontId="2"/>
  </si>
  <si>
    <t>車輌修理</t>
    <rPh sb="0" eb="2">
      <t>シャリョウ</t>
    </rPh>
    <rPh sb="2" eb="4">
      <t>シュウリ</t>
    </rPh>
    <phoneticPr fontId="2"/>
  </si>
  <si>
    <t>時間貸し駐車場</t>
    <rPh sb="0" eb="2">
      <t>ジカン</t>
    </rPh>
    <rPh sb="2" eb="3">
      <t>ガ</t>
    </rPh>
    <rPh sb="4" eb="7">
      <t>チュウシャジョウ</t>
    </rPh>
    <phoneticPr fontId="2"/>
  </si>
  <si>
    <t>切手･宅急便</t>
    <rPh sb="0" eb="2">
      <t>キッテ</t>
    </rPh>
    <rPh sb="3" eb="6">
      <t>タッキュウビン</t>
    </rPh>
    <phoneticPr fontId="2"/>
  </si>
  <si>
    <t>事務所電話</t>
    <rPh sb="0" eb="3">
      <t>ジムショ</t>
    </rPh>
    <rPh sb="3" eb="5">
      <t>デンワ</t>
    </rPh>
    <phoneticPr fontId="2"/>
  </si>
  <si>
    <t>店舗電話</t>
    <rPh sb="0" eb="2">
      <t>テンポ</t>
    </rPh>
    <rPh sb="2" eb="4">
      <t>デンワ</t>
    </rPh>
    <phoneticPr fontId="2"/>
  </si>
  <si>
    <t>携帯電話</t>
    <rPh sb="0" eb="2">
      <t>ケイタイ</t>
    </rPh>
    <rPh sb="2" eb="4">
      <t>デンワ</t>
    </rPh>
    <phoneticPr fontId="2"/>
  </si>
  <si>
    <t>従業員懇親会</t>
    <rPh sb="0" eb="3">
      <t>ジュウギョウイン</t>
    </rPh>
    <rPh sb="3" eb="6">
      <t>コンシンカイ</t>
    </rPh>
    <phoneticPr fontId="2"/>
  </si>
  <si>
    <t>従業員お祝い現金</t>
    <rPh sb="0" eb="3">
      <t>ジュウギョウイン</t>
    </rPh>
    <rPh sb="4" eb="5">
      <t>イワ</t>
    </rPh>
    <rPh sb="6" eb="8">
      <t>ゲンキン</t>
    </rPh>
    <phoneticPr fontId="2"/>
  </si>
  <si>
    <t>従業員お祝い物品</t>
    <rPh sb="0" eb="3">
      <t>ジュウギョウイン</t>
    </rPh>
    <rPh sb="4" eb="5">
      <t>イワ</t>
    </rPh>
    <rPh sb="6" eb="8">
      <t>ブッピン</t>
    </rPh>
    <phoneticPr fontId="2"/>
  </si>
  <si>
    <t>健康診断</t>
    <rPh sb="0" eb="2">
      <t>ケンコウ</t>
    </rPh>
    <rPh sb="2" eb="4">
      <t>シンダン</t>
    </rPh>
    <phoneticPr fontId="2"/>
  </si>
  <si>
    <t>飲食(5000以下)</t>
    <rPh sb="0" eb="2">
      <t>インショク</t>
    </rPh>
    <rPh sb="7" eb="9">
      <t>イカ</t>
    </rPh>
    <phoneticPr fontId="2"/>
  </si>
  <si>
    <t>飲食(5000円越)</t>
    <rPh sb="0" eb="2">
      <t>インショク</t>
    </rPh>
    <rPh sb="7" eb="8">
      <t>エン</t>
    </rPh>
    <rPh sb="8" eb="9">
      <t>コ</t>
    </rPh>
    <phoneticPr fontId="2"/>
  </si>
  <si>
    <t>取引先お祝い現金</t>
    <rPh sb="0" eb="3">
      <t>トリヒキサキ</t>
    </rPh>
    <rPh sb="4" eb="5">
      <t>イワ</t>
    </rPh>
    <rPh sb="6" eb="8">
      <t>ゲンキン</t>
    </rPh>
    <phoneticPr fontId="2"/>
  </si>
  <si>
    <t>消耗品</t>
    <rPh sb="0" eb="3">
      <t>ショウモウヒン</t>
    </rPh>
    <phoneticPr fontId="2"/>
  </si>
  <si>
    <t>クリーニング</t>
    <phoneticPr fontId="2"/>
  </si>
  <si>
    <t>新聞図書</t>
    <rPh sb="0" eb="2">
      <t>シンブン</t>
    </rPh>
    <rPh sb="2" eb="4">
      <t>トショ</t>
    </rPh>
    <phoneticPr fontId="2"/>
  </si>
  <si>
    <t>商店会費等</t>
    <rPh sb="0" eb="3">
      <t>ショウテンカイ</t>
    </rPh>
    <rPh sb="3" eb="4">
      <t>ヒ</t>
    </rPh>
    <rPh sb="4" eb="5">
      <t>トウ</t>
    </rPh>
    <phoneticPr fontId="2"/>
  </si>
  <si>
    <t>役所・印紙</t>
    <rPh sb="0" eb="2">
      <t>ヤクショ</t>
    </rPh>
    <rPh sb="3" eb="5">
      <t>インシ</t>
    </rPh>
    <phoneticPr fontId="2"/>
  </si>
  <si>
    <t>固定資産税</t>
    <rPh sb="0" eb="2">
      <t>コテイ</t>
    </rPh>
    <rPh sb="2" eb="5">
      <t>シサンゼイ</t>
    </rPh>
    <phoneticPr fontId="2"/>
  </si>
  <si>
    <t>店舗光熱費</t>
    <rPh sb="0" eb="2">
      <t>テンポ</t>
    </rPh>
    <rPh sb="2" eb="5">
      <t>コウネツヒ</t>
    </rPh>
    <phoneticPr fontId="2"/>
  </si>
  <si>
    <t>事務所光熱費</t>
    <rPh sb="0" eb="2">
      <t>ジム</t>
    </rPh>
    <rPh sb="2" eb="3">
      <t>ショ</t>
    </rPh>
    <rPh sb="3" eb="6">
      <t>コウネツヒ</t>
    </rPh>
    <phoneticPr fontId="2"/>
  </si>
  <si>
    <t>本部外社員給与</t>
    <rPh sb="0" eb="2">
      <t>ホンブ</t>
    </rPh>
    <rPh sb="2" eb="3">
      <t>ガイ</t>
    </rPh>
    <rPh sb="3" eb="5">
      <t>シャイン</t>
    </rPh>
    <rPh sb="5" eb="7">
      <t>キュウヨ</t>
    </rPh>
    <phoneticPr fontId="2"/>
  </si>
  <si>
    <t>本部外社員賞与</t>
    <rPh sb="0" eb="2">
      <t>ホンブ</t>
    </rPh>
    <rPh sb="2" eb="3">
      <t>ガイ</t>
    </rPh>
    <rPh sb="3" eb="5">
      <t>シャイン</t>
    </rPh>
    <rPh sb="5" eb="7">
      <t>ショウヨ</t>
    </rPh>
    <phoneticPr fontId="2"/>
  </si>
  <si>
    <t>その他給与・賞与</t>
    <rPh sb="2" eb="3">
      <t>タ</t>
    </rPh>
    <rPh sb="3" eb="5">
      <t>キュウヨ</t>
    </rPh>
    <rPh sb="6" eb="8">
      <t>ショウヨ</t>
    </rPh>
    <phoneticPr fontId="2"/>
  </si>
  <si>
    <t>振込手数料</t>
    <rPh sb="0" eb="2">
      <t>フリコミ</t>
    </rPh>
    <rPh sb="2" eb="5">
      <t>テスウリョウ</t>
    </rPh>
    <phoneticPr fontId="2"/>
  </si>
  <si>
    <t>弁護士</t>
    <rPh sb="0" eb="3">
      <t>ベンゴシ</t>
    </rPh>
    <phoneticPr fontId="2"/>
  </si>
  <si>
    <t>派遣会社</t>
    <rPh sb="0" eb="2">
      <t>ハケン</t>
    </rPh>
    <rPh sb="2" eb="4">
      <t>ガイシャ</t>
    </rPh>
    <phoneticPr fontId="2"/>
  </si>
  <si>
    <t>求人費</t>
    <rPh sb="0" eb="2">
      <t>キュウジン</t>
    </rPh>
    <rPh sb="2" eb="3">
      <t>ヒ</t>
    </rPh>
    <phoneticPr fontId="2"/>
  </si>
  <si>
    <t>-</t>
    <phoneticPr fontId="2"/>
  </si>
  <si>
    <t>車検</t>
    <rPh sb="0" eb="2">
      <t>シャケン</t>
    </rPh>
    <phoneticPr fontId="2"/>
  </si>
  <si>
    <t>注文書をお送り下さい。</t>
    <rPh sb="0" eb="3">
      <t>チュウモンショ</t>
    </rPh>
    <rPh sb="5" eb="6">
      <t>オク</t>
    </rPh>
    <rPh sb="7" eb="8">
      <t>クダ</t>
    </rPh>
    <phoneticPr fontId="2"/>
  </si>
  <si>
    <r>
      <rPr>
        <b/>
        <sz val="9"/>
        <color indexed="10"/>
        <rFont val="ＭＳ Ｐゴシック"/>
        <family val="3"/>
        <charset val="128"/>
      </rPr>
      <t>品物</t>
    </r>
    <r>
      <rPr>
        <sz val="9"/>
        <rFont val="ＭＳ 明朝"/>
        <family val="1"/>
        <charset val="128"/>
      </rPr>
      <t>で渡した分（食品以外）</t>
    </r>
    <rPh sb="0" eb="1">
      <t>ヒン</t>
    </rPh>
    <rPh sb="1" eb="2">
      <t>ブツ</t>
    </rPh>
    <rPh sb="3" eb="4">
      <t>ワタ</t>
    </rPh>
    <rPh sb="6" eb="7">
      <t>ブン</t>
    </rPh>
    <rPh sb="8" eb="10">
      <t>ショクヒン</t>
    </rPh>
    <rPh sb="10" eb="12">
      <t>イガイ</t>
    </rPh>
    <phoneticPr fontId="2"/>
  </si>
  <si>
    <t>明細をお送りください。</t>
    <phoneticPr fontId="2"/>
  </si>
  <si>
    <t>贈答品　品物で渡した分</t>
    <rPh sb="0" eb="3">
      <t>ゾウトウヒン</t>
    </rPh>
    <rPh sb="4" eb="6">
      <t>シナモノ</t>
    </rPh>
    <rPh sb="7" eb="8">
      <t>ワタ</t>
    </rPh>
    <rPh sb="10" eb="11">
      <t>ブン</t>
    </rPh>
    <phoneticPr fontId="2"/>
  </si>
  <si>
    <t>贈答品　商品券・ビール券等で渡した分</t>
    <rPh sb="0" eb="3">
      <t>ゾウトウヒン</t>
    </rPh>
    <rPh sb="4" eb="7">
      <t>ショウヒンケン</t>
    </rPh>
    <rPh sb="11" eb="12">
      <t>ケン</t>
    </rPh>
    <rPh sb="12" eb="13">
      <t>ナド</t>
    </rPh>
    <rPh sb="14" eb="15">
      <t>ワタ</t>
    </rPh>
    <rPh sb="17" eb="18">
      <t>ブン</t>
    </rPh>
    <phoneticPr fontId="2"/>
  </si>
  <si>
    <t>記入不要です。</t>
    <rPh sb="0" eb="2">
      <t>キニュウ</t>
    </rPh>
    <rPh sb="2" eb="4">
      <t>フヨウ</t>
    </rPh>
    <phoneticPr fontId="2"/>
  </si>
  <si>
    <t>消費税
軽減税率
適用経費</t>
    <rPh sb="0" eb="3">
      <t>ショウヒゼイ</t>
    </rPh>
    <rPh sb="4" eb="6">
      <t>ケイゲン</t>
    </rPh>
    <rPh sb="6" eb="8">
      <t>ゼイリツ</t>
    </rPh>
    <rPh sb="9" eb="11">
      <t>テキヨウ</t>
    </rPh>
    <rPh sb="11" eb="13">
      <t>ケイヒ</t>
    </rPh>
    <phoneticPr fontId="2"/>
  </si>
  <si>
    <t>(従業員)･飲食料品、ﾃｲｸｱｳﾄ、宅配</t>
  </si>
  <si>
    <t>車検代</t>
    <rPh sb="0" eb="2">
      <t>シャケン</t>
    </rPh>
    <rPh sb="2" eb="3">
      <t>ダイ</t>
    </rPh>
    <phoneticPr fontId="2"/>
  </si>
  <si>
    <t>明細をお送り下さい。</t>
    <rPh sb="0" eb="2">
      <t>メイサイ</t>
    </rPh>
    <rPh sb="4" eb="5">
      <t>オク</t>
    </rPh>
    <rPh sb="6" eb="7">
      <t>クダ</t>
    </rPh>
    <phoneticPr fontId="2"/>
  </si>
  <si>
    <t>注文書をお送り下さい。</t>
    <rPh sb="0" eb="3">
      <t>チュウモンショ</t>
    </rPh>
    <rPh sb="7" eb="8">
      <t>クダ</t>
    </rPh>
    <phoneticPr fontId="2"/>
  </si>
  <si>
    <t>社会保険料</t>
    <rPh sb="0" eb="2">
      <t>シャカイ</t>
    </rPh>
    <rPh sb="2" eb="5">
      <t>ホケンリョウ</t>
    </rPh>
    <phoneticPr fontId="2"/>
  </si>
  <si>
    <t>お祝い品物（外食）</t>
    <rPh sb="1" eb="2">
      <t>イワ</t>
    </rPh>
    <rPh sb="3" eb="5">
      <t>シナモノ</t>
    </rPh>
    <rPh sb="6" eb="8">
      <t>ガイショク</t>
    </rPh>
    <phoneticPr fontId="2"/>
  </si>
  <si>
    <t>ゴルフ代</t>
    <rPh sb="3" eb="4">
      <t>ダイ</t>
    </rPh>
    <phoneticPr fontId="2"/>
  </si>
  <si>
    <t>所得税等</t>
    <rPh sb="0" eb="3">
      <t>ショトクゼイ</t>
    </rPh>
    <rPh sb="3" eb="4">
      <t>トウ</t>
    </rPh>
    <phoneticPr fontId="2"/>
  </si>
  <si>
    <t>事務所（自宅兼）</t>
    <rPh sb="0" eb="2">
      <t>ジム</t>
    </rPh>
    <rPh sb="2" eb="3">
      <t>ショ</t>
    </rPh>
    <rPh sb="4" eb="6">
      <t>ジタク</t>
    </rPh>
    <rPh sb="6" eb="7">
      <t>ケン</t>
    </rPh>
    <phoneticPr fontId="2"/>
  </si>
  <si>
    <t>事務所（自宅以外）</t>
    <rPh sb="0" eb="2">
      <t>ジム</t>
    </rPh>
    <rPh sb="2" eb="3">
      <t>ショ</t>
    </rPh>
    <rPh sb="4" eb="6">
      <t>ジタク</t>
    </rPh>
    <rPh sb="6" eb="8">
      <t>イガイ</t>
    </rPh>
    <phoneticPr fontId="2"/>
  </si>
  <si>
    <t>更新料</t>
    <rPh sb="0" eb="3">
      <t>コウシンリョウ</t>
    </rPh>
    <phoneticPr fontId="2"/>
  </si>
  <si>
    <t>駐車場</t>
    <rPh sb="0" eb="3">
      <t>チュウシャジョウ</t>
    </rPh>
    <phoneticPr fontId="2"/>
  </si>
  <si>
    <t>更新料（駐車場）</t>
    <rPh sb="0" eb="3">
      <t>コウシンリョウ</t>
    </rPh>
    <rPh sb="4" eb="7">
      <t>チュウシャジョウ</t>
    </rPh>
    <phoneticPr fontId="2"/>
  </si>
  <si>
    <t>労務士</t>
    <rPh sb="0" eb="3">
      <t>ロウムシ</t>
    </rPh>
    <phoneticPr fontId="2"/>
  </si>
  <si>
    <t>さくら</t>
    <phoneticPr fontId="2"/>
  </si>
  <si>
    <t>消費税軽減税率適用経費</t>
    <rPh sb="0" eb="3">
      <t>ショウヒゼイ</t>
    </rPh>
    <rPh sb="3" eb="5">
      <t>ケイゲン</t>
    </rPh>
    <rPh sb="5" eb="7">
      <t>ゼイリツ</t>
    </rPh>
    <rPh sb="7" eb="9">
      <t>テキヨウ</t>
    </rPh>
    <rPh sb="9" eb="11">
      <t>ケイヒ</t>
    </rPh>
    <phoneticPr fontId="2"/>
  </si>
  <si>
    <t>飲食（従業員）</t>
    <rPh sb="0" eb="2">
      <t>インショク</t>
    </rPh>
    <rPh sb="3" eb="6">
      <t>ジュウギョウイン</t>
    </rPh>
    <phoneticPr fontId="2"/>
  </si>
  <si>
    <t>飲食(従業員以外）</t>
    <rPh sb="0" eb="2">
      <t>インショク</t>
    </rPh>
    <rPh sb="3" eb="6">
      <t>ジュウギョウイン</t>
    </rPh>
    <rPh sb="6" eb="8">
      <t>イガイ</t>
    </rPh>
    <phoneticPr fontId="2"/>
  </si>
  <si>
    <t>会議用</t>
    <rPh sb="0" eb="3">
      <t>カイギヨウ</t>
    </rPh>
    <phoneticPr fontId="2"/>
  </si>
  <si>
    <t>新聞</t>
    <rPh sb="0" eb="2">
      <t>シンブン</t>
    </rPh>
    <phoneticPr fontId="2"/>
  </si>
  <si>
    <t>a</t>
    <phoneticPr fontId="2"/>
  </si>
  <si>
    <t>b</t>
    <phoneticPr fontId="2"/>
  </si>
  <si>
    <t>c</t>
    <phoneticPr fontId="2"/>
  </si>
  <si>
    <t>x</t>
    <phoneticPr fontId="2"/>
  </si>
  <si>
    <t>y</t>
    <phoneticPr fontId="2"/>
  </si>
  <si>
    <t>z</t>
    <phoneticPr fontId="2"/>
  </si>
  <si>
    <t>％）</t>
    <phoneticPr fontId="2"/>
  </si>
  <si>
    <t>合計</t>
    <rPh sb="0" eb="2">
      <t>ゴウケイ</t>
    </rPh>
    <phoneticPr fontId="2"/>
  </si>
  <si>
    <t>【7340】</t>
    <phoneticPr fontId="2"/>
  </si>
  <si>
    <t>会議費</t>
    <rPh sb="0" eb="3">
      <t>カイギヒ</t>
    </rPh>
    <phoneticPr fontId="2"/>
  </si>
  <si>
    <t>外食等での会議</t>
    <rPh sb="0" eb="2">
      <t>ガイショク</t>
    </rPh>
    <rPh sb="2" eb="3">
      <t>トウ</t>
    </rPh>
    <rPh sb="5" eb="7">
      <t>カイギ</t>
    </rPh>
    <phoneticPr fontId="2"/>
  </si>
  <si>
    <t>【7340】
会議費</t>
    <rPh sb="7" eb="10">
      <t>カイギヒ</t>
    </rPh>
    <phoneticPr fontId="2"/>
  </si>
  <si>
    <t>-</t>
  </si>
  <si>
    <t>-</t>
    <phoneticPr fontId="2"/>
  </si>
  <si>
    <t>外食での会議</t>
    <rPh sb="0" eb="2">
      <t>ガイショク</t>
    </rPh>
    <rPh sb="4" eb="6">
      <t>カイギ</t>
    </rPh>
    <phoneticPr fontId="2"/>
  </si>
  <si>
    <t>会議費</t>
    <rPh sb="0" eb="3">
      <t>カイギヒ</t>
    </rPh>
    <phoneticPr fontId="2"/>
  </si>
  <si>
    <t>外食等での会議</t>
    <rPh sb="0" eb="2">
      <t>ガイショク</t>
    </rPh>
    <rPh sb="2" eb="3">
      <t>トウ</t>
    </rPh>
    <rPh sb="5" eb="7">
      <t>カイギ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</si>
</sst>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月&quot;"/>
  </numFmts>
  <fonts count="49" x14ac:knownFonts="1">
    <font>
      <sz val="11"/>
      <name val="ＭＳ Ｐゴシック"/>
      <family val="3"/>
      <charset val="128"/>
    </font>
    <font>
      <b/>
      <sz val="17"/>
      <name val="ＭＳ 明朝"/>
      <family val="1"/>
      <charset val="128"/>
    </font>
    <font>
      <sz val="6"/>
      <name val="ＭＳ Ｐゴシック"/>
      <family val="3"/>
      <charset val="128"/>
    </font>
    <font>
      <sz val="11"/>
      <name val="ＭＳ 明朝"/>
      <family val="1"/>
      <charset val="128"/>
    </font>
    <font>
      <sz val="6"/>
      <name val="ＭＳ 明朝"/>
      <family val="1"/>
      <charset val="128"/>
    </font>
    <font>
      <sz val="8"/>
      <name val="ＭＳ 明朝"/>
      <family val="1"/>
      <charset val="128"/>
    </font>
    <font>
      <sz val="9"/>
      <name val="ＭＳ 明朝"/>
      <family val="1"/>
      <charset val="128"/>
    </font>
    <font>
      <b/>
      <sz val="8"/>
      <color indexed="9"/>
      <name val="ＭＳ 明朝"/>
      <family val="1"/>
      <charset val="128"/>
    </font>
    <font>
      <sz val="9"/>
      <color indexed="9"/>
      <name val="ＭＳ 明朝"/>
      <family val="1"/>
      <charset val="128"/>
    </font>
    <font>
      <b/>
      <sz val="10"/>
      <color indexed="9"/>
      <name val="ＭＳ 明朝"/>
      <family val="1"/>
      <charset val="128"/>
    </font>
    <font>
      <sz val="10"/>
      <name val="ＭＳ 明朝"/>
      <family val="1"/>
      <charset val="128"/>
    </font>
    <font>
      <b/>
      <i/>
      <sz val="11"/>
      <name val="HG行書体"/>
      <family val="4"/>
      <charset val="128"/>
    </font>
    <font>
      <b/>
      <sz val="9"/>
      <name val="ＭＳ Ｐゴシック"/>
      <family val="3"/>
      <charset val="128"/>
    </font>
    <font>
      <b/>
      <sz val="9"/>
      <name val="ＭＳ 明朝"/>
      <family val="1"/>
      <charset val="128"/>
    </font>
    <font>
      <b/>
      <sz val="9"/>
      <color indexed="10"/>
      <name val="ＭＳ 明朝"/>
      <family val="1"/>
      <charset val="128"/>
    </font>
    <font>
      <sz val="8"/>
      <name val="ＭＳ Ｐゴシック"/>
      <family val="3"/>
      <charset val="128"/>
    </font>
    <font>
      <b/>
      <sz val="8"/>
      <name val="ＭＳ 明朝"/>
      <family val="1"/>
      <charset val="128"/>
    </font>
    <font>
      <b/>
      <sz val="8"/>
      <color theme="0"/>
      <name val="ＭＳ 明朝"/>
      <family val="1"/>
      <charset val="128"/>
    </font>
    <font>
      <b/>
      <sz val="10"/>
      <name val="ＭＳ 明朝"/>
      <family val="1"/>
      <charset val="128"/>
    </font>
    <font>
      <b/>
      <sz val="11"/>
      <name val="ＭＳ Ｐゴシック"/>
      <family val="3"/>
      <charset val="128"/>
    </font>
    <font>
      <b/>
      <sz val="11"/>
      <name val="ＭＳ 明朝"/>
      <family val="1"/>
      <charset val="128"/>
    </font>
    <font>
      <b/>
      <sz val="10.5"/>
      <name val="ＭＳ 明朝"/>
      <family val="1"/>
      <charset val="128"/>
    </font>
    <font>
      <sz val="22"/>
      <name val="ＭＳ 明朝"/>
      <family val="1"/>
      <charset val="128"/>
    </font>
    <font>
      <sz val="7.5"/>
      <name val="ＭＳ 明朝"/>
      <family val="1"/>
      <charset val="128"/>
    </font>
    <font>
      <i/>
      <sz val="8"/>
      <name val="HGS行書体"/>
      <family val="4"/>
      <charset val="128"/>
    </font>
    <font>
      <b/>
      <sz val="9.5"/>
      <name val="ＭＳ 明朝"/>
      <family val="1"/>
      <charset val="128"/>
    </font>
    <font>
      <b/>
      <sz val="8"/>
      <name val="ＭＳ Ｐゴシック"/>
      <family val="3"/>
      <charset val="128"/>
    </font>
    <font>
      <b/>
      <sz val="10"/>
      <color rgb="FFFF0000"/>
      <name val="ＭＳ 明朝"/>
      <family val="1"/>
      <charset val="128"/>
    </font>
    <font>
      <sz val="11"/>
      <name val="ＭＳ Ｐゴシック"/>
      <family val="3"/>
      <charset val="128"/>
    </font>
    <font>
      <sz val="12"/>
      <name val="ＭＳ 明朝"/>
      <family val="1"/>
      <charset val="128"/>
    </font>
    <font>
      <b/>
      <sz val="8"/>
      <color indexed="9"/>
      <name val="ＭＳ Ｐゴシック"/>
      <family val="3"/>
      <charset val="128"/>
    </font>
    <font>
      <b/>
      <sz val="11"/>
      <name val="ＭＳ ゴシック"/>
      <family val="3"/>
      <charset val="128"/>
    </font>
    <font>
      <b/>
      <sz val="16"/>
      <name val="ＭＳ 明朝"/>
      <family val="1"/>
      <charset val="128"/>
    </font>
    <font>
      <b/>
      <sz val="9"/>
      <color indexed="10"/>
      <name val="ＭＳ Ｐゴシック"/>
      <family val="3"/>
      <charset val="128"/>
    </font>
    <font>
      <b/>
      <sz val="12"/>
      <name val="ＭＳ 明朝"/>
      <family val="1"/>
      <charset val="128"/>
    </font>
    <font>
      <sz val="8"/>
      <color indexed="9"/>
      <name val="ＭＳ Ｐゴシック"/>
      <family val="3"/>
      <charset val="128"/>
    </font>
    <font>
      <b/>
      <sz val="12"/>
      <name val="ＭＳ ゴシック"/>
      <family val="3"/>
      <charset val="128"/>
    </font>
    <font>
      <b/>
      <sz val="9"/>
      <color indexed="81"/>
      <name val="ＭＳ Ｐゴシック"/>
      <family val="3"/>
      <charset val="128"/>
    </font>
    <font>
      <sz val="9"/>
      <color indexed="81"/>
      <name val="ＭＳ Ｐゴシック"/>
      <family val="3"/>
      <charset val="128"/>
    </font>
    <font>
      <sz val="11"/>
      <color indexed="9"/>
      <name val="ＭＳ Ｐゴシック"/>
      <family val="3"/>
      <charset val="128"/>
    </font>
    <font>
      <sz val="9"/>
      <name val="ＭＳ 明朝"/>
      <family val="3"/>
      <charset val="128"/>
    </font>
    <font>
      <sz val="11"/>
      <color rgb="FFFF0000"/>
      <name val="ＭＳ 明朝"/>
      <family val="1"/>
      <charset val="128"/>
    </font>
    <font>
      <sz val="11"/>
      <color rgb="FFFF0000"/>
      <name val="ＭＳ Ｐゴシック"/>
      <family val="3"/>
      <charset val="128"/>
    </font>
    <font>
      <sz val="10"/>
      <color rgb="FFFF0000"/>
      <name val="ＭＳ 明朝"/>
      <family val="1"/>
      <charset val="128"/>
    </font>
    <font>
      <sz val="9"/>
      <color rgb="FFFF0000"/>
      <name val="ＭＳ 明朝"/>
      <family val="1"/>
      <charset val="128"/>
    </font>
    <font>
      <b/>
      <sz val="11"/>
      <color rgb="FFFF0000"/>
      <name val="ＭＳ 明朝"/>
      <family val="1"/>
      <charset val="128"/>
    </font>
    <font>
      <sz val="22"/>
      <color rgb="FFFF0000"/>
      <name val="ＭＳ 明朝"/>
      <family val="1"/>
      <charset val="128"/>
    </font>
    <font>
      <b/>
      <sz val="9.5"/>
      <color rgb="FFFF0000"/>
      <name val="ＭＳ 明朝"/>
      <family val="1"/>
      <charset val="128"/>
    </font>
    <font>
      <sz val="8"/>
      <color rgb="FFFF000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0000"/>
        <bgColor indexed="64"/>
      </patternFill>
    </fill>
    <fill>
      <patternFill patternType="solid">
        <fgColor theme="4" tint="0.59999389629810485"/>
        <bgColor indexed="64"/>
      </patternFill>
    </fill>
    <fill>
      <patternFill patternType="solid">
        <fgColor indexed="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2" tint="-9.9978637043366805E-2"/>
        <bgColor indexed="64"/>
      </patternFill>
    </fill>
  </fills>
  <borders count="1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thick">
        <color indexed="64"/>
      </left>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n">
        <color indexed="64"/>
      </top>
      <bottom/>
      <diagonal/>
    </border>
    <border>
      <left style="hair">
        <color indexed="64"/>
      </left>
      <right style="thick">
        <color indexed="64"/>
      </right>
      <top style="hair">
        <color indexed="64"/>
      </top>
      <bottom style="hair">
        <color indexed="64"/>
      </bottom>
      <diagonal/>
    </border>
    <border>
      <left style="thick">
        <color indexed="64"/>
      </left>
      <right style="thin">
        <color indexed="64"/>
      </right>
      <top/>
      <bottom/>
      <diagonal/>
    </border>
    <border>
      <left style="hair">
        <color indexed="64"/>
      </left>
      <right style="thick">
        <color indexed="64"/>
      </right>
      <top style="hair">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hair">
        <color indexed="64"/>
      </left>
      <right style="thick">
        <color indexed="64"/>
      </right>
      <top/>
      <bottom style="hair">
        <color indexed="64"/>
      </bottom>
      <diagonal/>
    </border>
    <border>
      <left style="thick">
        <color indexed="64"/>
      </left>
      <right style="thin">
        <color indexed="64"/>
      </right>
      <top style="medium">
        <color indexed="64"/>
      </top>
      <bottom/>
      <diagonal/>
    </border>
    <border>
      <left style="hair">
        <color indexed="64"/>
      </left>
      <right style="thick">
        <color indexed="64"/>
      </right>
      <top style="medium">
        <color indexed="64"/>
      </top>
      <bottom style="hair">
        <color indexed="64"/>
      </bottom>
      <diagonal/>
    </border>
    <border>
      <left style="thick">
        <color indexed="64"/>
      </left>
      <right style="thin">
        <color indexed="64"/>
      </right>
      <top/>
      <bottom style="medium">
        <color indexed="64"/>
      </bottom>
      <diagonal/>
    </border>
    <border>
      <left style="hair">
        <color indexed="64"/>
      </left>
      <right style="thick">
        <color indexed="64"/>
      </right>
      <top style="hair">
        <color indexed="64"/>
      </top>
      <bottom style="medium">
        <color indexed="64"/>
      </bottom>
      <diagonal/>
    </border>
    <border>
      <left/>
      <right style="thick">
        <color indexed="64"/>
      </right>
      <top/>
      <bottom/>
      <diagonal/>
    </border>
    <border>
      <left style="hair">
        <color indexed="64"/>
      </left>
      <right style="thick">
        <color indexed="64"/>
      </right>
      <top style="hair">
        <color indexed="64"/>
      </top>
      <bottom style="thin">
        <color indexed="64"/>
      </bottom>
      <diagonal/>
    </border>
    <border>
      <left style="thick">
        <color indexed="64"/>
      </left>
      <right/>
      <top style="thin">
        <color indexed="64"/>
      </top>
      <bottom/>
      <diagonal/>
    </border>
    <border>
      <left style="thick">
        <color indexed="64"/>
      </left>
      <right/>
      <top/>
      <bottom/>
      <diagonal/>
    </border>
    <border>
      <left style="hair">
        <color indexed="64"/>
      </left>
      <right style="thick">
        <color indexed="64"/>
      </right>
      <top style="hair">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hair">
        <color indexed="64"/>
      </right>
      <top style="double">
        <color indexed="64"/>
      </top>
      <bottom style="thick">
        <color indexed="64"/>
      </bottom>
      <diagonal/>
    </border>
    <border>
      <left style="hair">
        <color indexed="64"/>
      </left>
      <right style="hair">
        <color indexed="64"/>
      </right>
      <top style="double">
        <color indexed="64"/>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ck">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medium">
        <color indexed="64"/>
      </top>
      <bottom/>
      <diagonal/>
    </border>
    <border>
      <left style="hair">
        <color indexed="64"/>
      </left>
      <right style="thick">
        <color indexed="64"/>
      </right>
      <top style="medium">
        <color indexed="64"/>
      </top>
      <bottom/>
      <diagonal/>
    </border>
    <border>
      <left style="thick">
        <color indexed="64"/>
      </left>
      <right/>
      <top/>
      <bottom style="double">
        <color indexed="64"/>
      </bottom>
      <diagonal/>
    </border>
    <border>
      <left style="thick">
        <color indexed="64"/>
      </left>
      <right/>
      <top style="medium">
        <color indexed="64"/>
      </top>
      <bottom/>
      <diagonal/>
    </border>
    <border>
      <left style="hair">
        <color indexed="64"/>
      </left>
      <right style="hair">
        <color indexed="64"/>
      </right>
      <top/>
      <bottom style="double">
        <color indexed="64"/>
      </bottom>
      <diagonal/>
    </border>
    <border>
      <left style="hair">
        <color indexed="64"/>
      </left>
      <right/>
      <top style="hair">
        <color indexed="64"/>
      </top>
      <bottom style="double">
        <color indexed="64"/>
      </bottom>
      <diagonal/>
    </border>
    <border>
      <left style="thick">
        <color indexed="64"/>
      </left>
      <right/>
      <top/>
      <bottom style="medium">
        <color indexed="64"/>
      </bottom>
      <diagonal/>
    </border>
    <border>
      <left style="medium">
        <color indexed="64"/>
      </left>
      <right/>
      <top/>
      <bottom/>
      <diagonal/>
    </border>
    <border>
      <left style="medium">
        <color theme="0"/>
      </left>
      <right/>
      <top style="medium">
        <color indexed="64"/>
      </top>
      <bottom/>
      <diagonal/>
    </border>
    <border>
      <left/>
      <right style="medium">
        <color theme="0"/>
      </right>
      <top style="medium">
        <color indexed="64"/>
      </top>
      <bottom/>
      <diagonal/>
    </border>
    <border>
      <left style="medium">
        <color theme="0"/>
      </left>
      <right style="thin">
        <color indexed="9"/>
      </right>
      <top/>
      <bottom/>
      <diagonal/>
    </border>
    <border>
      <left style="thin">
        <color indexed="9"/>
      </left>
      <right style="medium">
        <color theme="0"/>
      </right>
      <top/>
      <bottom/>
      <diagonal/>
    </border>
    <border>
      <left style="medium">
        <color theme="0"/>
      </left>
      <right/>
      <top/>
      <bottom style="double">
        <color indexed="64"/>
      </bottom>
      <diagonal/>
    </border>
    <border>
      <left/>
      <right style="medium">
        <color theme="0"/>
      </right>
      <top/>
      <bottom style="double">
        <color indexed="64"/>
      </bottom>
      <diagonal/>
    </border>
    <border>
      <left/>
      <right style="medium">
        <color theme="0"/>
      </right>
      <top/>
      <bottom/>
      <diagonal/>
    </border>
    <border>
      <left style="medium">
        <color theme="0"/>
      </left>
      <right/>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right style="hair">
        <color indexed="64"/>
      </right>
      <top style="thin">
        <color indexed="64"/>
      </top>
      <bottom style="hair">
        <color indexed="64"/>
      </bottom>
      <diagonal/>
    </border>
    <border>
      <left style="thin">
        <color theme="0"/>
      </left>
      <right/>
      <top/>
      <bottom/>
      <diagonal/>
    </border>
    <border>
      <left style="medium">
        <color theme="0"/>
      </left>
      <right style="medium">
        <color theme="0"/>
      </right>
      <top style="medium">
        <color indexed="64"/>
      </top>
      <bottom/>
      <diagonal/>
    </border>
    <border>
      <left style="medium">
        <color theme="0"/>
      </left>
      <right style="medium">
        <color theme="0"/>
      </right>
      <top/>
      <bottom/>
      <diagonal/>
    </border>
    <border>
      <left style="medium">
        <color theme="0"/>
      </left>
      <right style="medium">
        <color theme="0"/>
      </right>
      <top/>
      <bottom style="double">
        <color indexed="64"/>
      </bottom>
      <diagonal/>
    </border>
  </borders>
  <cellStyleXfs count="3">
    <xf numFmtId="0" fontId="0" fillId="0" borderId="0"/>
    <xf numFmtId="38" fontId="28" fillId="0" borderId="0" applyFont="0" applyFill="0" applyBorder="0" applyAlignment="0" applyProtection="0"/>
    <xf numFmtId="38" fontId="28" fillId="0" borderId="0" applyFont="0" applyFill="0" applyBorder="0" applyAlignment="0" applyProtection="0">
      <alignment vertical="center"/>
    </xf>
  </cellStyleXfs>
  <cellXfs count="675">
    <xf numFmtId="0" fontId="0" fillId="0" borderId="0" xfId="0"/>
    <xf numFmtId="0" fontId="3" fillId="0" borderId="0" xfId="0" applyFont="1"/>
    <xf numFmtId="0" fontId="3" fillId="0" borderId="0" xfId="0" applyFont="1" applyBorder="1"/>
    <xf numFmtId="0" fontId="3" fillId="0" borderId="0" xfId="0" applyFont="1" applyAlignment="1"/>
    <xf numFmtId="0" fontId="6" fillId="0" borderId="0" xfId="0" applyFont="1" applyBorder="1" applyAlignment="1">
      <alignment horizontal="left" vertical="center"/>
    </xf>
    <xf numFmtId="0" fontId="5" fillId="0" borderId="0" xfId="0" applyFont="1" applyFill="1"/>
    <xf numFmtId="0" fontId="0" fillId="0" borderId="0" xfId="0" applyBorder="1" applyAlignment="1">
      <alignment horizontal="left" vertical="center"/>
    </xf>
    <xf numFmtId="0" fontId="3" fillId="0" borderId="0" xfId="0" applyFont="1" applyFill="1" applyBorder="1"/>
    <xf numFmtId="0" fontId="0" fillId="0" borderId="0" xfId="0" applyBorder="1" applyAlignment="1"/>
    <xf numFmtId="0" fontId="3" fillId="0" borderId="0" xfId="0" applyFont="1" applyProtection="1"/>
    <xf numFmtId="0" fontId="3" fillId="0" borderId="1" xfId="0" applyFont="1" applyBorder="1" applyProtection="1"/>
    <xf numFmtId="0" fontId="4" fillId="0" borderId="1" xfId="0" applyFont="1" applyBorder="1" applyAlignment="1" applyProtection="1">
      <alignment horizontal="center" vertical="center"/>
    </xf>
    <xf numFmtId="0" fontId="3" fillId="0" borderId="1" xfId="0" applyFont="1" applyBorder="1" applyAlignment="1" applyProtection="1">
      <alignment horizontal="left"/>
    </xf>
    <xf numFmtId="0" fontId="3" fillId="0" borderId="1" xfId="0" applyFont="1" applyBorder="1" applyAlignment="1" applyProtection="1">
      <alignment horizontal="right"/>
    </xf>
    <xf numFmtId="0" fontId="3" fillId="0" borderId="0" xfId="0" applyFont="1" applyBorder="1" applyProtection="1"/>
    <xf numFmtId="0" fontId="5" fillId="0" borderId="0" xfId="0" applyFont="1" applyAlignment="1" applyProtection="1"/>
    <xf numFmtId="0" fontId="6" fillId="0" borderId="0" xfId="0" applyFont="1" applyBorder="1" applyAlignment="1" applyProtection="1">
      <alignment horizontal="left"/>
    </xf>
    <xf numFmtId="0" fontId="3" fillId="0" borderId="0" xfId="0" applyFont="1" applyBorder="1" applyAlignment="1" applyProtection="1"/>
    <xf numFmtId="0" fontId="5" fillId="0" borderId="0" xfId="0" applyFont="1" applyBorder="1" applyAlignment="1" applyProtection="1"/>
    <xf numFmtId="0" fontId="5" fillId="0" borderId="0" xfId="0" applyFont="1" applyBorder="1" applyAlignment="1" applyProtection="1">
      <alignment horizontal="left"/>
    </xf>
    <xf numFmtId="0" fontId="3" fillId="0" borderId="0" xfId="0" applyFont="1" applyAlignment="1" applyProtection="1"/>
    <xf numFmtId="0" fontId="5" fillId="0" borderId="0" xfId="0" applyFont="1" applyProtection="1"/>
    <xf numFmtId="0" fontId="5" fillId="0" borderId="0" xfId="0" applyFont="1" applyAlignment="1" applyProtection="1">
      <alignment vertical="center"/>
    </xf>
    <xf numFmtId="0" fontId="3" fillId="0" borderId="0" xfId="0" applyFont="1" applyAlignment="1" applyProtection="1">
      <alignment vertical="center"/>
    </xf>
    <xf numFmtId="0" fontId="5" fillId="0" borderId="1" xfId="0" applyFont="1" applyBorder="1" applyAlignment="1" applyProtection="1">
      <alignment vertical="center"/>
    </xf>
    <xf numFmtId="0" fontId="6" fillId="0" borderId="28" xfId="0" applyFont="1" applyBorder="1" applyAlignment="1" applyProtection="1">
      <alignment horizontal="left" vertical="center"/>
    </xf>
    <xf numFmtId="0" fontId="0" fillId="0" borderId="0" xfId="0" applyBorder="1" applyAlignment="1" applyProtection="1">
      <alignment vertical="center"/>
    </xf>
    <xf numFmtId="0" fontId="0" fillId="0" borderId="27" xfId="0" applyBorder="1" applyAlignment="1" applyProtection="1">
      <alignment vertical="center"/>
    </xf>
    <xf numFmtId="0" fontId="6" fillId="0" borderId="18" xfId="0" applyFont="1" applyBorder="1" applyAlignment="1" applyProtection="1">
      <alignment horizontal="left" vertical="center"/>
    </xf>
    <xf numFmtId="0" fontId="10" fillId="0" borderId="18" xfId="0" applyFont="1" applyBorder="1" applyProtection="1"/>
    <xf numFmtId="0" fontId="10" fillId="0" borderId="32" xfId="0" applyFont="1" applyBorder="1" applyProtection="1"/>
    <xf numFmtId="0" fontId="6" fillId="3" borderId="8" xfId="0" applyFont="1" applyFill="1" applyBorder="1" applyAlignment="1" applyProtection="1">
      <alignment horizontal="left" vertical="center"/>
    </xf>
    <xf numFmtId="0" fontId="0" fillId="3" borderId="9" xfId="0" applyFill="1" applyBorder="1" applyAlignment="1" applyProtection="1">
      <alignment vertical="center"/>
    </xf>
    <xf numFmtId="0" fontId="0" fillId="3" borderId="7" xfId="0" applyFill="1" applyBorder="1" applyAlignment="1" applyProtection="1">
      <alignment vertical="center"/>
    </xf>
    <xf numFmtId="0" fontId="6" fillId="3" borderId="10" xfId="0" applyFont="1" applyFill="1" applyBorder="1" applyAlignment="1" applyProtection="1">
      <alignment horizontal="left" vertical="center"/>
    </xf>
    <xf numFmtId="0" fontId="10" fillId="0" borderId="10" xfId="0" applyFont="1" applyBorder="1" applyProtection="1"/>
    <xf numFmtId="0" fontId="10" fillId="0" borderId="11" xfId="0" applyFont="1" applyBorder="1" applyProtection="1"/>
    <xf numFmtId="0" fontId="4" fillId="0" borderId="0" xfId="0" applyFont="1" applyProtection="1"/>
    <xf numFmtId="0" fontId="6" fillId="0" borderId="41" xfId="0" applyFont="1" applyBorder="1" applyAlignment="1" applyProtection="1">
      <alignment horizontal="left" vertical="center"/>
    </xf>
    <xf numFmtId="0" fontId="0" fillId="0" borderId="42" xfId="0" applyBorder="1" applyAlignment="1" applyProtection="1">
      <alignment vertical="center"/>
    </xf>
    <xf numFmtId="0" fontId="0" fillId="0" borderId="40" xfId="0" applyBorder="1" applyAlignment="1" applyProtection="1">
      <alignment vertical="center"/>
    </xf>
    <xf numFmtId="0" fontId="6" fillId="0" borderId="5" xfId="0" applyFont="1" applyBorder="1" applyAlignment="1" applyProtection="1">
      <alignment horizontal="left" vertical="center"/>
    </xf>
    <xf numFmtId="0" fontId="10" fillId="0" borderId="5" xfId="0" applyFont="1" applyBorder="1" applyProtection="1"/>
    <xf numFmtId="0" fontId="10" fillId="0" borderId="44" xfId="0" applyFont="1" applyBorder="1" applyProtection="1"/>
    <xf numFmtId="0" fontId="6" fillId="0" borderId="35" xfId="0" applyFont="1" applyBorder="1" applyAlignment="1" applyProtection="1">
      <alignment horizontal="left" vertical="center"/>
    </xf>
    <xf numFmtId="0" fontId="0" fillId="0" borderId="36" xfId="0" applyBorder="1" applyAlignment="1" applyProtection="1">
      <alignment vertical="center"/>
    </xf>
    <xf numFmtId="0" fontId="0" fillId="0" borderId="46" xfId="0" applyBorder="1" applyAlignment="1" applyProtection="1">
      <alignment vertical="center"/>
    </xf>
    <xf numFmtId="0" fontId="6" fillId="0" borderId="34" xfId="0" applyFont="1" applyBorder="1" applyAlignment="1" applyProtection="1">
      <alignment horizontal="left" vertical="center"/>
    </xf>
    <xf numFmtId="0" fontId="10" fillId="0" borderId="34" xfId="0" applyFont="1" applyBorder="1" applyProtection="1"/>
    <xf numFmtId="0" fontId="10" fillId="0" borderId="38" xfId="0" applyFont="1" applyBorder="1" applyProtection="1"/>
    <xf numFmtId="0" fontId="6" fillId="0" borderId="50" xfId="0" applyFont="1" applyBorder="1" applyAlignment="1" applyProtection="1">
      <alignment horizontal="left" vertical="center"/>
    </xf>
    <xf numFmtId="0" fontId="0" fillId="0" borderId="51" xfId="0" applyBorder="1" applyAlignment="1" applyProtection="1">
      <alignment vertical="center"/>
    </xf>
    <xf numFmtId="0" fontId="0" fillId="0" borderId="49" xfId="0" applyBorder="1" applyAlignment="1" applyProtection="1">
      <alignment vertical="center"/>
    </xf>
    <xf numFmtId="0" fontId="6" fillId="0" borderId="13" xfId="0" applyFont="1" applyBorder="1" applyAlignment="1" applyProtection="1">
      <alignment horizontal="left" vertical="center"/>
    </xf>
    <xf numFmtId="0" fontId="10" fillId="0" borderId="13" xfId="0" applyFont="1" applyBorder="1" applyProtection="1"/>
    <xf numFmtId="0" fontId="10" fillId="0" borderId="52" xfId="0" applyFont="1" applyBorder="1" applyProtection="1"/>
    <xf numFmtId="0" fontId="10" fillId="2" borderId="10" xfId="0" applyFont="1" applyFill="1" applyBorder="1" applyProtection="1"/>
    <xf numFmtId="0" fontId="10" fillId="2" borderId="11" xfId="0" applyFont="1" applyFill="1" applyBorder="1" applyProtection="1"/>
    <xf numFmtId="0" fontId="12" fillId="0" borderId="41" xfId="0" applyFont="1" applyBorder="1" applyAlignment="1" applyProtection="1">
      <alignment horizontal="left" vertical="center"/>
    </xf>
    <xf numFmtId="0" fontId="6" fillId="0" borderId="42" xfId="0" applyFont="1" applyBorder="1" applyAlignment="1" applyProtection="1">
      <alignment horizontal="left" vertical="center"/>
    </xf>
    <xf numFmtId="0" fontId="10"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12" fillId="0" borderId="50"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distributed" vertical="center"/>
    </xf>
    <xf numFmtId="0" fontId="6" fillId="0" borderId="40" xfId="0" applyFont="1" applyBorder="1" applyAlignment="1" applyProtection="1">
      <alignment horizontal="left" vertical="center"/>
    </xf>
    <xf numFmtId="0" fontId="6" fillId="0" borderId="42" xfId="0" applyFont="1" applyBorder="1" applyAlignment="1" applyProtection="1">
      <alignment horizontal="distributed" vertical="center"/>
    </xf>
    <xf numFmtId="0" fontId="6" fillId="0" borderId="36" xfId="0" applyFont="1" applyBorder="1" applyAlignment="1" applyProtection="1">
      <alignment horizontal="left" vertical="center"/>
    </xf>
    <xf numFmtId="0" fontId="6" fillId="0" borderId="46" xfId="0" applyFont="1" applyBorder="1" applyAlignment="1" applyProtection="1">
      <alignment horizontal="left" vertical="center"/>
    </xf>
    <xf numFmtId="0" fontId="13" fillId="0" borderId="21"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 xfId="0" applyFont="1" applyBorder="1" applyAlignment="1" applyProtection="1">
      <alignment horizontal="distributed" vertical="center"/>
    </xf>
    <xf numFmtId="0" fontId="5" fillId="0" borderId="62"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0" borderId="61"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39" xfId="0" applyFont="1" applyBorder="1" applyAlignment="1" applyProtection="1">
      <alignment horizontal="right" vertical="center"/>
    </xf>
    <xf numFmtId="0" fontId="0" fillId="0" borderId="40" xfId="0" applyBorder="1" applyAlignment="1" applyProtection="1">
      <alignment horizontal="right" vertical="center"/>
    </xf>
    <xf numFmtId="0" fontId="6" fillId="0" borderId="62" xfId="0" applyFont="1" applyBorder="1" applyAlignment="1" applyProtection="1">
      <alignment horizontal="left" vertical="center"/>
    </xf>
    <xf numFmtId="0" fontId="4" fillId="0" borderId="0" xfId="0" applyFont="1" applyAlignment="1" applyProtection="1"/>
    <xf numFmtId="0" fontId="6" fillId="0" borderId="49" xfId="0" applyFont="1" applyBorder="1" applyAlignment="1" applyProtection="1">
      <alignment horizontal="left" vertical="center"/>
    </xf>
    <xf numFmtId="0" fontId="6" fillId="0" borderId="27" xfId="0" applyFont="1" applyBorder="1" applyAlignment="1" applyProtection="1">
      <alignment horizontal="distributed" vertical="center"/>
    </xf>
    <xf numFmtId="0" fontId="10" fillId="0" borderId="13" xfId="0" applyFont="1" applyBorder="1" applyAlignment="1" applyProtection="1"/>
    <xf numFmtId="0" fontId="6" fillId="0" borderId="52" xfId="0" applyFont="1" applyBorder="1" applyProtection="1"/>
    <xf numFmtId="0" fontId="6" fillId="0" borderId="59" xfId="0" applyFont="1" applyBorder="1" applyAlignment="1" applyProtection="1">
      <alignment horizontal="left" vertical="center"/>
    </xf>
    <xf numFmtId="0" fontId="10" fillId="0" borderId="64" xfId="0" applyFont="1" applyBorder="1" applyAlignment="1" applyProtection="1"/>
    <xf numFmtId="0" fontId="6" fillId="0" borderId="65" xfId="0" applyFont="1" applyBorder="1" applyProtection="1"/>
    <xf numFmtId="0" fontId="5" fillId="0" borderId="0" xfId="0" applyFont="1" applyBorder="1" applyAlignment="1" applyProtection="1">
      <alignment horizontal="left" vertical="center"/>
    </xf>
    <xf numFmtId="0" fontId="3" fillId="0" borderId="0" xfId="0" applyFont="1" applyFill="1" applyProtection="1"/>
    <xf numFmtId="0" fontId="5" fillId="0" borderId="0" xfId="0" applyFont="1" applyFill="1" applyProtection="1"/>
    <xf numFmtId="0" fontId="13" fillId="0" borderId="46" xfId="0" applyFont="1" applyBorder="1" applyAlignment="1" applyProtection="1">
      <alignment horizontal="distributed" vertical="center"/>
    </xf>
    <xf numFmtId="0" fontId="6" fillId="0" borderId="27" xfId="0" applyFont="1" applyBorder="1" applyAlignment="1" applyProtection="1">
      <alignment horizontal="left" vertical="center"/>
    </xf>
    <xf numFmtId="0" fontId="6" fillId="3" borderId="9"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38" fontId="3" fillId="2" borderId="0" xfId="0" applyNumberFormat="1" applyFont="1" applyFill="1" applyBorder="1" applyAlignment="1" applyProtection="1"/>
    <xf numFmtId="0" fontId="18" fillId="0" borderId="0" xfId="0" applyFont="1" applyAlignment="1" applyProtection="1"/>
    <xf numFmtId="0" fontId="21" fillId="0" borderId="0" xfId="0" applyFont="1" applyFill="1" applyAlignment="1" applyProtection="1">
      <alignment vertical="top"/>
    </xf>
    <xf numFmtId="0" fontId="5" fillId="0" borderId="0" xfId="0" applyFont="1" applyBorder="1" applyProtection="1"/>
    <xf numFmtId="0" fontId="6" fillId="0" borderId="60" xfId="0" applyFont="1" applyBorder="1" applyAlignment="1" applyProtection="1">
      <alignment horizontal="left" vertical="center"/>
    </xf>
    <xf numFmtId="0" fontId="0" fillId="0" borderId="61" xfId="0" applyBorder="1" applyAlignment="1" applyProtection="1"/>
    <xf numFmtId="0" fontId="6" fillId="0" borderId="1" xfId="0" applyFont="1" applyBorder="1" applyAlignment="1" applyProtection="1">
      <alignment vertical="center"/>
    </xf>
    <xf numFmtId="0" fontId="0" fillId="0" borderId="1" xfId="0" applyBorder="1" applyAlignment="1" applyProtection="1"/>
    <xf numFmtId="0" fontId="10" fillId="0" borderId="0" xfId="0" applyFont="1" applyBorder="1" applyAlignment="1" applyProtection="1">
      <alignment horizontal="center" vertical="center"/>
    </xf>
    <xf numFmtId="0" fontId="16" fillId="0" borderId="0" xfId="0" applyFont="1" applyFill="1" applyProtection="1"/>
    <xf numFmtId="0" fontId="5" fillId="0" borderId="0" xfId="0" applyFont="1" applyFill="1" applyAlignment="1" applyProtection="1">
      <alignment vertical="top"/>
    </xf>
    <xf numFmtId="0" fontId="20" fillId="0" borderId="0" xfId="0" applyFont="1" applyFill="1" applyAlignment="1" applyProtection="1">
      <alignment vertical="top"/>
    </xf>
    <xf numFmtId="0" fontId="23" fillId="0" borderId="0" xfId="0" applyFont="1" applyFill="1" applyBorder="1" applyAlignment="1" applyProtection="1">
      <alignment vertical="center"/>
    </xf>
    <xf numFmtId="0" fontId="24" fillId="0" borderId="42" xfId="0" applyFont="1" applyBorder="1" applyProtection="1"/>
    <xf numFmtId="0" fontId="3" fillId="0" borderId="42" xfId="0" applyFont="1" applyBorder="1" applyProtection="1"/>
    <xf numFmtId="0" fontId="5" fillId="0" borderId="42"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vertical="center"/>
    </xf>
    <xf numFmtId="0" fontId="25" fillId="0" borderId="0" xfId="0" applyFont="1" applyProtection="1"/>
    <xf numFmtId="0" fontId="22" fillId="0" borderId="0" xfId="0" applyFont="1" applyFill="1" applyAlignment="1" applyProtection="1">
      <alignment horizontal="left"/>
    </xf>
    <xf numFmtId="0" fontId="29" fillId="0" borderId="0" xfId="0" applyFont="1" applyAlignment="1" applyProtection="1">
      <alignment horizontal="distributed" vertical="center" justifyLastLine="1"/>
    </xf>
    <xf numFmtId="0" fontId="29" fillId="0" borderId="34" xfId="1" applyNumberFormat="1" applyFont="1" applyBorder="1" applyAlignment="1" applyProtection="1">
      <alignment vertical="center"/>
    </xf>
    <xf numFmtId="0" fontId="6" fillId="0" borderId="57" xfId="0" applyFont="1" applyBorder="1" applyAlignment="1" applyProtection="1">
      <alignment horizontal="left" vertical="center"/>
    </xf>
    <xf numFmtId="38" fontId="31" fillId="6" borderId="66" xfId="1" applyFont="1" applyFill="1" applyBorder="1" applyAlignment="1" applyProtection="1">
      <alignment horizontal="right" vertical="center"/>
    </xf>
    <xf numFmtId="38" fontId="31" fillId="6" borderId="35" xfId="1" applyFont="1" applyFill="1" applyBorder="1" applyAlignment="1" applyProtection="1">
      <alignment horizontal="right" vertical="center"/>
    </xf>
    <xf numFmtId="0" fontId="6" fillId="0" borderId="34" xfId="0" applyFont="1" applyBorder="1" applyAlignment="1" applyProtection="1">
      <alignment horizontal="left" vertical="center" shrinkToFit="1"/>
    </xf>
    <xf numFmtId="0" fontId="29" fillId="0" borderId="33" xfId="1" applyNumberFormat="1" applyFont="1" applyBorder="1" applyAlignment="1" applyProtection="1">
      <alignment vertical="center"/>
    </xf>
    <xf numFmtId="38" fontId="31" fillId="6" borderId="41" xfId="1" applyFont="1" applyFill="1" applyBorder="1" applyAlignment="1" applyProtection="1">
      <alignment horizontal="right" vertical="center"/>
    </xf>
    <xf numFmtId="38" fontId="31" fillId="6" borderId="50" xfId="1" applyFont="1" applyFill="1" applyBorder="1" applyAlignment="1" applyProtection="1">
      <alignment horizontal="right" vertical="center"/>
    </xf>
    <xf numFmtId="0" fontId="29" fillId="0" borderId="49" xfId="1" applyNumberFormat="1" applyFont="1" applyBorder="1" applyAlignment="1" applyProtection="1">
      <alignment vertical="center"/>
    </xf>
    <xf numFmtId="0" fontId="29" fillId="0" borderId="13" xfId="1" applyNumberFormat="1" applyFont="1" applyBorder="1" applyAlignment="1" applyProtection="1">
      <alignment vertical="center"/>
    </xf>
    <xf numFmtId="0" fontId="3" fillId="0" borderId="0" xfId="0" applyFont="1" applyAlignment="1" applyProtection="1">
      <alignment vertical="center" shrinkToFit="1"/>
    </xf>
    <xf numFmtId="0" fontId="3" fillId="0" borderId="0" xfId="0" applyFont="1" applyAlignment="1" applyProtection="1">
      <alignment horizontal="center" vertical="center"/>
    </xf>
    <xf numFmtId="0" fontId="3" fillId="0" borderId="0" xfId="0" applyFont="1" applyFill="1" applyAlignment="1" applyProtection="1">
      <alignment vertical="center"/>
    </xf>
    <xf numFmtId="38" fontId="29" fillId="8" borderId="33" xfId="1" applyFont="1" applyFill="1" applyBorder="1" applyAlignment="1" applyProtection="1">
      <alignment vertical="center"/>
      <protection locked="0"/>
    </xf>
    <xf numFmtId="38" fontId="29" fillId="8" borderId="34" xfId="1" applyFont="1" applyFill="1" applyBorder="1" applyAlignment="1" applyProtection="1">
      <alignment vertical="center"/>
      <protection locked="0"/>
    </xf>
    <xf numFmtId="38" fontId="29" fillId="8" borderId="12" xfId="1" applyFont="1" applyFill="1" applyBorder="1" applyAlignment="1" applyProtection="1">
      <alignment vertical="center"/>
      <protection locked="0"/>
    </xf>
    <xf numFmtId="38" fontId="29" fillId="8" borderId="13" xfId="1" applyFont="1" applyFill="1" applyBorder="1" applyAlignment="1" applyProtection="1">
      <alignment vertical="center"/>
      <protection locked="0"/>
    </xf>
    <xf numFmtId="38" fontId="29" fillId="8" borderId="4" xfId="1" applyFont="1" applyFill="1" applyBorder="1" applyAlignment="1" applyProtection="1">
      <alignment vertical="center"/>
      <protection locked="0"/>
    </xf>
    <xf numFmtId="38" fontId="29" fillId="8" borderId="5" xfId="1" applyFont="1" applyFill="1" applyBorder="1" applyAlignment="1" applyProtection="1">
      <alignment vertical="center"/>
      <protection locked="0"/>
    </xf>
    <xf numFmtId="38" fontId="29" fillId="8" borderId="64" xfId="1" applyFont="1" applyFill="1" applyBorder="1" applyAlignment="1" applyProtection="1">
      <alignment vertical="center"/>
      <protection locked="0"/>
    </xf>
    <xf numFmtId="38" fontId="29" fillId="8" borderId="69" xfId="1" applyFont="1" applyFill="1" applyBorder="1" applyAlignment="1" applyProtection="1">
      <alignment vertical="center"/>
      <protection locked="0"/>
    </xf>
    <xf numFmtId="38" fontId="29" fillId="8" borderId="88" xfId="1" applyFont="1" applyFill="1" applyBorder="1" applyAlignment="1" applyProtection="1">
      <alignment vertical="center"/>
      <protection locked="0"/>
    </xf>
    <xf numFmtId="38" fontId="29" fillId="8" borderId="79" xfId="1" applyFont="1" applyFill="1" applyBorder="1" applyAlignment="1" applyProtection="1">
      <alignment vertical="center"/>
      <protection locked="0"/>
    </xf>
    <xf numFmtId="0" fontId="29" fillId="8" borderId="5" xfId="1" quotePrefix="1" applyNumberFormat="1" applyFont="1" applyFill="1" applyBorder="1" applyAlignment="1" applyProtection="1">
      <alignment vertical="center"/>
      <protection locked="0"/>
    </xf>
    <xf numFmtId="0" fontId="6" fillId="8" borderId="5" xfId="0" applyFont="1" applyFill="1" applyBorder="1" applyAlignment="1" applyProtection="1">
      <alignment horizontal="left" vertical="center"/>
      <protection locked="0"/>
    </xf>
    <xf numFmtId="0" fontId="29" fillId="8" borderId="34" xfId="1" applyNumberFormat="1" applyFont="1" applyFill="1" applyBorder="1" applyAlignment="1" applyProtection="1">
      <alignment vertical="center"/>
      <protection locked="0"/>
    </xf>
    <xf numFmtId="0" fontId="40" fillId="0" borderId="34" xfId="0" applyFont="1" applyBorder="1" applyAlignment="1" applyProtection="1">
      <alignment horizontal="left" vertical="center"/>
    </xf>
    <xf numFmtId="0" fontId="29" fillId="0" borderId="89" xfId="1" applyNumberFormat="1" applyFont="1" applyFill="1" applyBorder="1" applyAlignment="1" applyProtection="1">
      <alignment vertical="center"/>
    </xf>
    <xf numFmtId="0" fontId="6" fillId="0" borderId="90" xfId="0" applyFont="1" applyFill="1" applyBorder="1" applyAlignment="1" applyProtection="1">
      <alignment horizontal="left" vertical="center"/>
    </xf>
    <xf numFmtId="38" fontId="31" fillId="6" borderId="23" xfId="1" applyFont="1" applyFill="1" applyBorder="1" applyAlignment="1" applyProtection="1">
      <alignment horizontal="right" vertical="center"/>
    </xf>
    <xf numFmtId="38" fontId="29" fillId="8" borderId="89" xfId="1" applyFont="1" applyFill="1" applyBorder="1" applyAlignment="1" applyProtection="1">
      <alignment vertical="center"/>
      <protection locked="0"/>
    </xf>
    <xf numFmtId="38" fontId="29" fillId="8" borderId="90" xfId="1" applyFont="1" applyFill="1" applyBorder="1" applyAlignment="1" applyProtection="1">
      <alignment vertical="center"/>
      <protection locked="0"/>
    </xf>
    <xf numFmtId="38" fontId="29" fillId="8" borderId="92" xfId="1" applyFont="1" applyFill="1" applyBorder="1" applyAlignment="1" applyProtection="1">
      <alignment vertical="center"/>
      <protection locked="0"/>
    </xf>
    <xf numFmtId="38" fontId="29" fillId="8" borderId="14" xfId="1" applyFont="1" applyFill="1" applyBorder="1" applyAlignment="1" applyProtection="1">
      <alignment vertical="center"/>
      <protection locked="0"/>
    </xf>
    <xf numFmtId="0" fontId="29" fillId="0" borderId="94" xfId="0" applyFont="1" applyBorder="1" applyAlignment="1" applyProtection="1">
      <alignment horizontal="distributed" vertical="center" justifyLastLine="1" shrinkToFit="1"/>
    </xf>
    <xf numFmtId="0" fontId="29" fillId="7" borderId="95" xfId="0" applyFont="1" applyFill="1" applyBorder="1" applyAlignment="1" applyProtection="1">
      <alignment vertical="center" shrinkToFit="1"/>
    </xf>
    <xf numFmtId="0" fontId="29" fillId="7" borderId="96" xfId="0" applyFont="1" applyFill="1" applyBorder="1" applyAlignment="1" applyProtection="1">
      <alignment horizontal="distributed" vertical="center" justifyLastLine="1"/>
    </xf>
    <xf numFmtId="0" fontId="29" fillId="6" borderId="97" xfId="0" applyFont="1" applyFill="1" applyBorder="1" applyAlignment="1" applyProtection="1">
      <alignment horizontal="distributed" vertical="center" justifyLastLine="1"/>
    </xf>
    <xf numFmtId="176" fontId="29" fillId="8" borderId="98" xfId="0" quotePrefix="1" applyNumberFormat="1" applyFont="1" applyFill="1" applyBorder="1" applyAlignment="1" applyProtection="1">
      <alignment horizontal="distributed" vertical="center" justifyLastLine="1"/>
      <protection locked="0"/>
    </xf>
    <xf numFmtId="176" fontId="29" fillId="7" borderId="99" xfId="0" quotePrefix="1" applyNumberFormat="1" applyFont="1" applyFill="1" applyBorder="1" applyAlignment="1" applyProtection="1">
      <alignment horizontal="distributed" vertical="center" justifyLastLine="1"/>
    </xf>
    <xf numFmtId="176" fontId="29" fillId="7" borderId="100" xfId="0" quotePrefix="1" applyNumberFormat="1" applyFont="1" applyFill="1" applyBorder="1" applyAlignment="1" applyProtection="1">
      <alignment horizontal="distributed" vertical="center" justifyLastLine="1"/>
    </xf>
    <xf numFmtId="38" fontId="29" fillId="8" borderId="102" xfId="1" applyFont="1" applyFill="1" applyBorder="1" applyAlignment="1" applyProtection="1">
      <alignment vertical="center"/>
      <protection locked="0"/>
    </xf>
    <xf numFmtId="38" fontId="29" fillId="8" borderId="104" xfId="1" applyFont="1" applyFill="1" applyBorder="1" applyAlignment="1" applyProtection="1">
      <alignment vertical="center"/>
      <protection locked="0"/>
    </xf>
    <xf numFmtId="38" fontId="29" fillId="8" borderId="107" xfId="1" applyFont="1" applyFill="1" applyBorder="1" applyAlignment="1" applyProtection="1">
      <alignment vertical="center"/>
      <protection locked="0"/>
    </xf>
    <xf numFmtId="38" fontId="29" fillId="8" borderId="109" xfId="1" applyFont="1" applyFill="1" applyBorder="1" applyAlignment="1" applyProtection="1">
      <alignment vertical="center"/>
      <protection locked="0"/>
    </xf>
    <xf numFmtId="38" fontId="29" fillId="8" borderId="111" xfId="1" applyFont="1" applyFill="1" applyBorder="1" applyAlignment="1" applyProtection="1">
      <alignment vertical="center"/>
      <protection locked="0"/>
    </xf>
    <xf numFmtId="38" fontId="29" fillId="8" borderId="113" xfId="1" applyFont="1" applyFill="1" applyBorder="1" applyAlignment="1" applyProtection="1">
      <alignment vertical="center"/>
      <protection locked="0"/>
    </xf>
    <xf numFmtId="38" fontId="29" fillId="8" borderId="116" xfId="1" applyFont="1" applyFill="1" applyBorder="1" applyAlignment="1" applyProtection="1">
      <alignment vertical="center"/>
      <protection locked="0"/>
    </xf>
    <xf numFmtId="38" fontId="31" fillId="0" borderId="120" xfId="1" applyFont="1" applyFill="1" applyBorder="1" applyAlignment="1" applyProtection="1">
      <alignment horizontal="right" vertical="center"/>
    </xf>
    <xf numFmtId="38" fontId="36" fillId="0" borderId="121" xfId="1" applyFont="1" applyBorder="1" applyAlignment="1" applyProtection="1">
      <alignment vertical="center" shrinkToFit="1"/>
    </xf>
    <xf numFmtId="38" fontId="36" fillId="0" borderId="122" xfId="1" applyFont="1" applyBorder="1" applyAlignment="1" applyProtection="1">
      <alignment vertical="center" shrinkToFit="1"/>
    </xf>
    <xf numFmtId="0" fontId="29" fillId="0" borderId="92" xfId="1" applyNumberFormat="1" applyFont="1" applyBorder="1" applyAlignment="1" applyProtection="1">
      <alignment vertical="center"/>
    </xf>
    <xf numFmtId="0" fontId="6" fillId="0" borderId="14" xfId="0" applyFont="1" applyBorder="1" applyAlignment="1" applyProtection="1">
      <alignment horizontal="left" vertical="center"/>
    </xf>
    <xf numFmtId="38" fontId="31" fillId="6" borderId="74" xfId="1" applyFont="1" applyFill="1" applyBorder="1" applyAlignment="1" applyProtection="1">
      <alignment horizontal="right" vertical="center"/>
    </xf>
    <xf numFmtId="38" fontId="29" fillId="8" borderId="123" xfId="1" applyFont="1" applyFill="1" applyBorder="1" applyAlignment="1" applyProtection="1">
      <alignment vertical="center"/>
      <protection locked="0"/>
    </xf>
    <xf numFmtId="38" fontId="29" fillId="8" borderId="124" xfId="1" applyFont="1" applyFill="1" applyBorder="1" applyAlignment="1" applyProtection="1">
      <alignment vertical="center"/>
      <protection locked="0"/>
    </xf>
    <xf numFmtId="38" fontId="29" fillId="8" borderId="125" xfId="1" applyFont="1" applyFill="1" applyBorder="1" applyAlignment="1" applyProtection="1">
      <alignment vertical="center"/>
      <protection locked="0"/>
    </xf>
    <xf numFmtId="0" fontId="29" fillId="0" borderId="90" xfId="1" applyNumberFormat="1" applyFont="1" applyBorder="1" applyAlignment="1" applyProtection="1">
      <alignment vertical="center"/>
    </xf>
    <xf numFmtId="0" fontId="6" fillId="0" borderId="90" xfId="0" applyFont="1" applyBorder="1" applyAlignment="1" applyProtection="1">
      <alignment horizontal="left" vertical="center"/>
    </xf>
    <xf numFmtId="0" fontId="29" fillId="0" borderId="89" xfId="1" applyNumberFormat="1" applyFont="1" applyBorder="1" applyAlignment="1" applyProtection="1">
      <alignment vertical="center"/>
    </xf>
    <xf numFmtId="0" fontId="29" fillId="0" borderId="14" xfId="1" applyNumberFormat="1" applyFont="1" applyBorder="1" applyAlignment="1" applyProtection="1">
      <alignment vertical="center"/>
    </xf>
    <xf numFmtId="38" fontId="31" fillId="6" borderId="91" xfId="1" applyFont="1" applyFill="1" applyBorder="1" applyAlignment="1" applyProtection="1">
      <alignment horizontal="right" vertical="center"/>
    </xf>
    <xf numFmtId="38" fontId="31" fillId="6" borderId="38" xfId="1" applyFont="1" applyFill="1" applyBorder="1" applyAlignment="1" applyProtection="1">
      <alignment horizontal="right" vertical="center"/>
    </xf>
    <xf numFmtId="0" fontId="6" fillId="3" borderId="133" xfId="0" applyFont="1" applyFill="1" applyBorder="1" applyAlignment="1" applyProtection="1">
      <alignment horizontal="left" vertical="center"/>
    </xf>
    <xf numFmtId="0" fontId="0" fillId="3" borderId="134" xfId="0" applyFill="1" applyBorder="1" applyAlignment="1" applyProtection="1">
      <alignment vertical="center"/>
    </xf>
    <xf numFmtId="0" fontId="0" fillId="3" borderId="135" xfId="0" applyFill="1" applyBorder="1" applyAlignment="1" applyProtection="1">
      <alignment vertical="center"/>
    </xf>
    <xf numFmtId="0" fontId="6" fillId="3" borderId="124" xfId="0" applyFont="1" applyFill="1" applyBorder="1" applyAlignment="1" applyProtection="1">
      <alignment horizontal="left" vertical="center"/>
    </xf>
    <xf numFmtId="0" fontId="10" fillId="0" borderId="124" xfId="0" applyFont="1" applyFill="1" applyBorder="1" applyProtection="1"/>
    <xf numFmtId="0" fontId="10" fillId="0" borderId="138" xfId="0" applyFont="1" applyBorder="1" applyProtection="1"/>
    <xf numFmtId="0" fontId="13" fillId="0" borderId="40" xfId="0" applyFont="1" applyBorder="1" applyAlignment="1" applyProtection="1">
      <alignment horizontal="distributed" vertical="center"/>
    </xf>
    <xf numFmtId="0" fontId="10" fillId="0" borderId="5" xfId="0" applyFont="1" applyBorder="1" applyAlignment="1" applyProtection="1"/>
    <xf numFmtId="0" fontId="6" fillId="0" borderId="44" xfId="0" applyFont="1" applyBorder="1" applyProtection="1"/>
    <xf numFmtId="0" fontId="6" fillId="0" borderId="93" xfId="0" applyFont="1" applyFill="1" applyBorder="1" applyAlignment="1" applyProtection="1">
      <alignment horizontal="left"/>
    </xf>
    <xf numFmtId="0" fontId="6" fillId="0" borderId="131" xfId="0" applyFont="1" applyFill="1" applyBorder="1" applyAlignment="1" applyProtection="1">
      <alignment horizontal="left"/>
    </xf>
    <xf numFmtId="0" fontId="6" fillId="0" borderId="139" xfId="0" applyFont="1" applyFill="1" applyBorder="1" applyAlignment="1" applyProtection="1">
      <alignment horizontal="left"/>
    </xf>
    <xf numFmtId="38" fontId="29" fillId="8" borderId="141" xfId="1" applyFont="1" applyFill="1" applyBorder="1" applyAlignment="1" applyProtection="1">
      <alignment vertical="center"/>
      <protection locked="0"/>
    </xf>
    <xf numFmtId="38" fontId="29" fillId="8" borderId="53" xfId="1" applyFont="1" applyFill="1" applyBorder="1" applyAlignment="1" applyProtection="1">
      <alignment vertical="center"/>
      <protection locked="0"/>
    </xf>
    <xf numFmtId="38" fontId="29" fillId="8" borderId="142" xfId="1" applyFont="1" applyFill="1" applyBorder="1" applyAlignment="1" applyProtection="1">
      <alignment vertical="center"/>
      <protection locked="0"/>
    </xf>
    <xf numFmtId="38" fontId="31" fillId="6" borderId="146" xfId="1" applyFont="1" applyFill="1" applyBorder="1" applyAlignment="1" applyProtection="1">
      <alignment horizontal="right" vertical="center"/>
    </xf>
    <xf numFmtId="0" fontId="29" fillId="8" borderId="14" xfId="1" applyNumberFormat="1" applyFont="1" applyFill="1" applyBorder="1" applyAlignment="1" applyProtection="1">
      <alignment vertical="center"/>
      <protection locked="0"/>
    </xf>
    <xf numFmtId="0" fontId="6" fillId="8" borderId="47" xfId="0" applyFont="1" applyFill="1" applyBorder="1" applyAlignment="1" applyProtection="1">
      <alignment horizontal="left" vertical="center"/>
      <protection locked="0"/>
    </xf>
    <xf numFmtId="0" fontId="6" fillId="0" borderId="90" xfId="0" applyFont="1" applyBorder="1" applyAlignment="1" applyProtection="1">
      <alignment horizontal="left" vertical="center" shrinkToFit="1"/>
    </xf>
    <xf numFmtId="0" fontId="29" fillId="0" borderId="5" xfId="1" quotePrefix="1" applyNumberFormat="1" applyFont="1" applyFill="1" applyBorder="1" applyAlignment="1" applyProtection="1">
      <alignment vertical="center"/>
    </xf>
    <xf numFmtId="0" fontId="6" fillId="0" borderId="5" xfId="0" applyFont="1" applyFill="1" applyBorder="1" applyAlignment="1" applyProtection="1">
      <alignment horizontal="left" vertical="center" shrinkToFit="1"/>
    </xf>
    <xf numFmtId="0" fontId="29" fillId="0" borderId="34" xfId="1" applyNumberFormat="1" applyFont="1" applyFill="1" applyBorder="1" applyAlignment="1" applyProtection="1">
      <alignment vertical="center"/>
    </xf>
    <xf numFmtId="0" fontId="29" fillId="0" borderId="79" xfId="1" applyNumberFormat="1" applyFont="1" applyFill="1" applyBorder="1" applyAlignment="1" applyProtection="1">
      <alignment vertical="center"/>
    </xf>
    <xf numFmtId="0" fontId="6" fillId="0" borderId="145" xfId="0" applyFont="1" applyFill="1" applyBorder="1" applyAlignment="1" applyProtection="1">
      <alignment horizontal="left" vertical="center" shrinkToFit="1"/>
    </xf>
    <xf numFmtId="0" fontId="8" fillId="9" borderId="55" xfId="0" applyFont="1" applyFill="1" applyBorder="1" applyAlignment="1" applyProtection="1">
      <alignment horizontal="distributed"/>
    </xf>
    <xf numFmtId="0" fontId="8" fillId="9" borderId="56" xfId="0" applyFont="1" applyFill="1" applyBorder="1" applyAlignment="1" applyProtection="1">
      <alignment horizontal="distributed"/>
    </xf>
    <xf numFmtId="0" fontId="0" fillId="0" borderId="0" xfId="0" applyProtection="1">
      <protection locked="0"/>
    </xf>
    <xf numFmtId="38" fontId="39" fillId="9" borderId="80" xfId="1" applyFont="1" applyFill="1" applyBorder="1" applyAlignment="1" applyProtection="1">
      <alignment horizontal="center" vertical="center" shrinkToFit="1"/>
    </xf>
    <xf numFmtId="0" fontId="0" fillId="0" borderId="0" xfId="0" applyProtection="1"/>
    <xf numFmtId="38" fontId="28" fillId="0" borderId="148" xfId="1" applyFill="1" applyBorder="1" applyAlignment="1" applyProtection="1">
      <alignment horizontal="center" vertical="center" shrinkToFit="1"/>
    </xf>
    <xf numFmtId="38" fontId="28" fillId="0" borderId="151" xfId="1" applyFill="1" applyBorder="1" applyAlignment="1" applyProtection="1">
      <alignment horizontal="center" vertical="center" shrinkToFit="1"/>
    </xf>
    <xf numFmtId="38" fontId="28" fillId="0" borderId="82" xfId="1" applyFill="1" applyBorder="1" applyAlignment="1" applyProtection="1">
      <alignment horizontal="center" vertical="center" shrinkToFit="1"/>
    </xf>
    <xf numFmtId="38" fontId="0" fillId="0" borderId="82" xfId="1" applyFont="1" applyFill="1" applyBorder="1" applyAlignment="1" applyProtection="1">
      <alignment horizontal="center" vertical="center" shrinkToFit="1"/>
    </xf>
    <xf numFmtId="38" fontId="28" fillId="0" borderId="152" xfId="1" applyFill="1" applyBorder="1" applyAlignment="1" applyProtection="1">
      <alignment horizontal="center" vertical="center" shrinkToFit="1"/>
    </xf>
    <xf numFmtId="38" fontId="28" fillId="0" borderId="84" xfId="1" applyFill="1" applyBorder="1" applyAlignment="1" applyProtection="1">
      <alignment horizontal="center" vertical="center" shrinkToFit="1"/>
    </xf>
    <xf numFmtId="38" fontId="28" fillId="0" borderId="83" xfId="1" applyFill="1" applyBorder="1" applyAlignment="1" applyProtection="1">
      <alignment horizontal="center" vertical="center" shrinkToFit="1"/>
    </xf>
    <xf numFmtId="38" fontId="0" fillId="0" borderId="151" xfId="1" applyFont="1" applyFill="1" applyBorder="1" applyAlignment="1" applyProtection="1">
      <alignment horizontal="center" vertical="center" shrinkToFit="1"/>
    </xf>
    <xf numFmtId="38" fontId="0" fillId="0" borderId="155" xfId="1" applyFont="1" applyFill="1" applyBorder="1" applyAlignment="1" applyProtection="1">
      <alignment horizontal="center" vertical="center" shrinkToFit="1"/>
    </xf>
    <xf numFmtId="38" fontId="28" fillId="0" borderId="157" xfId="1" applyFill="1" applyBorder="1" applyAlignment="1" applyProtection="1">
      <alignment horizontal="center" vertical="center" shrinkToFit="1"/>
    </xf>
    <xf numFmtId="38" fontId="28" fillId="0" borderId="158" xfId="1" applyFill="1" applyBorder="1" applyAlignment="1" applyProtection="1">
      <alignment horizontal="center" vertical="center" shrinkToFit="1"/>
    </xf>
    <xf numFmtId="38" fontId="0" fillId="0" borderId="158" xfId="1" applyFont="1" applyFill="1" applyBorder="1" applyAlignment="1" applyProtection="1">
      <alignment horizontal="center" vertical="center" shrinkToFit="1"/>
    </xf>
    <xf numFmtId="38" fontId="0" fillId="0" borderId="84" xfId="1" applyFont="1" applyFill="1" applyBorder="1" applyAlignment="1" applyProtection="1">
      <alignment horizontal="center" vertical="center" shrinkToFit="1"/>
    </xf>
    <xf numFmtId="38" fontId="0" fillId="0" borderId="156" xfId="1" applyFont="1" applyFill="1" applyBorder="1" applyAlignment="1" applyProtection="1">
      <alignment horizontal="center" vertical="center" shrinkToFit="1"/>
    </xf>
    <xf numFmtId="38" fontId="0" fillId="0" borderId="83" xfId="1" applyFont="1" applyFill="1" applyBorder="1" applyAlignment="1" applyProtection="1">
      <alignment horizontal="center" vertical="center" shrinkToFit="1"/>
    </xf>
    <xf numFmtId="38" fontId="0" fillId="0" borderId="152" xfId="1" applyFont="1" applyFill="1" applyBorder="1" applyAlignment="1" applyProtection="1">
      <alignment horizontal="center" vertical="center" shrinkToFit="1"/>
    </xf>
    <xf numFmtId="38" fontId="28" fillId="0" borderId="156" xfId="1" applyFill="1" applyBorder="1" applyAlignment="1" applyProtection="1">
      <alignment horizontal="center" vertical="center" shrinkToFit="1"/>
    </xf>
    <xf numFmtId="38" fontId="28" fillId="0" borderId="159" xfId="1" applyFill="1" applyBorder="1" applyAlignment="1" applyProtection="1">
      <alignment horizontal="center" vertical="center" shrinkToFit="1"/>
    </xf>
    <xf numFmtId="38" fontId="31" fillId="6" borderId="35" xfId="1" applyFont="1" applyFill="1" applyBorder="1" applyAlignment="1" applyProtection="1">
      <alignment horizontal="center" vertical="center"/>
    </xf>
    <xf numFmtId="38" fontId="31" fillId="6" borderId="74" xfId="1" applyFont="1" applyFill="1" applyBorder="1" applyAlignment="1" applyProtection="1">
      <alignment horizontal="center" vertical="center"/>
    </xf>
    <xf numFmtId="38" fontId="31" fillId="6" borderId="38" xfId="1" applyFont="1" applyFill="1" applyBorder="1" applyAlignment="1" applyProtection="1">
      <alignment horizontal="center" vertical="center"/>
    </xf>
    <xf numFmtId="38" fontId="31" fillId="6" borderId="15" xfId="1" applyFont="1" applyFill="1" applyBorder="1" applyAlignment="1" applyProtection="1">
      <alignment horizontal="center" vertical="center"/>
    </xf>
    <xf numFmtId="38" fontId="31" fillId="6" borderId="23" xfId="1" applyFont="1" applyFill="1" applyBorder="1" applyAlignment="1" applyProtection="1">
      <alignment horizontal="center" vertical="center"/>
    </xf>
    <xf numFmtId="0" fontId="6" fillId="6" borderId="41" xfId="0" applyFont="1" applyFill="1" applyBorder="1" applyAlignment="1" applyProtection="1">
      <alignment horizontal="left" vertical="center"/>
      <protection locked="0"/>
    </xf>
    <xf numFmtId="0" fontId="6" fillId="6" borderId="42" xfId="0" applyFont="1" applyFill="1" applyBorder="1" applyAlignment="1" applyProtection="1">
      <alignment horizontal="left" vertical="center"/>
      <protection locked="0"/>
    </xf>
    <xf numFmtId="0" fontId="6" fillId="6" borderId="40" xfId="0" applyFont="1" applyFill="1" applyBorder="1" applyAlignment="1" applyProtection="1">
      <alignment horizontal="left" vertical="center"/>
      <protection locked="0"/>
    </xf>
    <xf numFmtId="0" fontId="6" fillId="6" borderId="35" xfId="0" applyFont="1" applyFill="1" applyBorder="1" applyAlignment="1" applyProtection="1">
      <alignment horizontal="left" vertical="center"/>
      <protection locked="0"/>
    </xf>
    <xf numFmtId="0" fontId="6" fillId="6" borderId="36" xfId="0" applyFont="1" applyFill="1" applyBorder="1" applyAlignment="1" applyProtection="1">
      <alignment horizontal="left" vertical="center"/>
      <protection locked="0"/>
    </xf>
    <xf numFmtId="0" fontId="6" fillId="6" borderId="46" xfId="0" applyFont="1" applyFill="1" applyBorder="1" applyAlignment="1" applyProtection="1">
      <alignment horizontal="left" vertical="center"/>
      <protection locked="0"/>
    </xf>
    <xf numFmtId="0" fontId="3" fillId="0" borderId="0" xfId="0" applyFont="1" applyFill="1" applyAlignment="1" applyProtection="1"/>
    <xf numFmtId="0" fontId="41" fillId="0" borderId="0" xfId="0" applyFont="1"/>
    <xf numFmtId="0" fontId="41" fillId="0" borderId="0" xfId="0" applyFont="1" applyAlignment="1"/>
    <xf numFmtId="0" fontId="42" fillId="0" borderId="0" xfId="0" applyFont="1"/>
    <xf numFmtId="0" fontId="41" fillId="0" borderId="0" xfId="0" applyFont="1" applyBorder="1"/>
    <xf numFmtId="0" fontId="27" fillId="0" borderId="0" xfId="0" applyFont="1" applyAlignment="1"/>
    <xf numFmtId="0" fontId="43"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Fill="1" applyBorder="1" applyAlignment="1">
      <alignment vertical="top"/>
    </xf>
    <xf numFmtId="0" fontId="41" fillId="0" borderId="0" xfId="0" applyFont="1" applyFill="1" applyBorder="1"/>
    <xf numFmtId="0" fontId="46" fillId="0" borderId="0" xfId="0" applyFont="1" applyFill="1" applyAlignment="1"/>
    <xf numFmtId="0" fontId="42" fillId="0" borderId="0" xfId="0" applyFont="1" applyBorder="1" applyAlignment="1"/>
    <xf numFmtId="0" fontId="47" fillId="0" borderId="0" xfId="0" applyFont="1" applyFill="1" applyBorder="1"/>
    <xf numFmtId="0" fontId="48" fillId="0" borderId="0" xfId="0" applyFont="1"/>
    <xf numFmtId="0" fontId="3" fillId="0" borderId="1" xfId="0" applyFont="1" applyBorder="1" applyAlignment="1" applyProtection="1">
      <alignment horizontal="right"/>
    </xf>
    <xf numFmtId="0" fontId="6" fillId="3" borderId="10" xfId="0" applyFont="1" applyFill="1" applyBorder="1" applyAlignment="1" applyProtection="1">
      <alignment horizontal="left" vertical="center"/>
    </xf>
    <xf numFmtId="0" fontId="6" fillId="0" borderId="0" xfId="0" applyFont="1" applyBorder="1" applyAlignment="1" applyProtection="1">
      <alignment horizontal="left"/>
    </xf>
    <xf numFmtId="0" fontId="10" fillId="0" borderId="39" xfId="0" applyFont="1" applyBorder="1" applyAlignment="1" applyProtection="1">
      <alignment horizontal="right" vertical="center"/>
    </xf>
    <xf numFmtId="0" fontId="0" fillId="0" borderId="40" xfId="0"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0" fillId="0" borderId="0" xfId="0" applyBorder="1" applyAlignment="1" applyProtection="1">
      <alignment horizontal="right" vertical="center"/>
    </xf>
    <xf numFmtId="0" fontId="6" fillId="0" borderId="62"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0" borderId="6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1" xfId="0" applyFont="1" applyBorder="1" applyAlignment="1" applyProtection="1">
      <alignment horizontal="left" vertical="center"/>
    </xf>
    <xf numFmtId="38" fontId="3" fillId="2" borderId="0" xfId="0" applyNumberFormat="1" applyFont="1" applyFill="1" applyBorder="1" applyAlignment="1" applyProtection="1"/>
    <xf numFmtId="0" fontId="5" fillId="0" borderId="62" xfId="0" applyFont="1" applyBorder="1" applyAlignment="1" applyProtection="1">
      <alignment horizontal="left" vertical="center"/>
    </xf>
    <xf numFmtId="0" fontId="6" fillId="0" borderId="42" xfId="0" applyFont="1" applyBorder="1" applyAlignment="1" applyProtection="1">
      <alignment horizontal="left" vertical="center"/>
    </xf>
    <xf numFmtId="0" fontId="6" fillId="0" borderId="40" xfId="0" applyFont="1" applyBorder="1" applyAlignment="1" applyProtection="1">
      <alignment horizontal="left" vertical="center"/>
    </xf>
    <xf numFmtId="0" fontId="5" fillId="0" borderId="0" xfId="0" applyFont="1" applyBorder="1" applyAlignment="1" applyProtection="1">
      <alignment horizontal="left" vertical="center"/>
    </xf>
    <xf numFmtId="0" fontId="6" fillId="0" borderId="35" xfId="0" applyFont="1" applyBorder="1" applyAlignment="1" applyProtection="1">
      <alignment horizontal="left" vertical="center"/>
    </xf>
    <xf numFmtId="0" fontId="6" fillId="0" borderId="36" xfId="0" applyFont="1" applyBorder="1" applyAlignment="1" applyProtection="1">
      <alignment horizontal="left" vertical="center"/>
    </xf>
    <xf numFmtId="0" fontId="6" fillId="0" borderId="46" xfId="0" applyFont="1" applyBorder="1" applyAlignment="1" applyProtection="1">
      <alignment horizontal="left" vertical="center"/>
    </xf>
    <xf numFmtId="0" fontId="30" fillId="9" borderId="108" xfId="0" applyFont="1" applyFill="1" applyBorder="1" applyAlignment="1" applyProtection="1">
      <alignment horizontal="center" vertical="center" wrapText="1" shrinkToFit="1"/>
    </xf>
    <xf numFmtId="38" fontId="34" fillId="3" borderId="26" xfId="1" applyFont="1" applyFill="1" applyBorder="1" applyAlignment="1" applyProtection="1">
      <alignment horizontal="center" vertical="center"/>
    </xf>
    <xf numFmtId="38" fontId="34" fillId="3" borderId="0" xfId="1" applyFont="1" applyFill="1" applyBorder="1" applyAlignment="1" applyProtection="1">
      <alignment horizontal="center" vertical="center"/>
    </xf>
    <xf numFmtId="38" fontId="34" fillId="3" borderId="112" xfId="1" applyFont="1" applyFill="1" applyBorder="1" applyAlignment="1" applyProtection="1">
      <alignment horizontal="center" vertical="center"/>
    </xf>
    <xf numFmtId="0" fontId="3" fillId="0" borderId="0" xfId="0" applyFont="1" applyBorder="1" applyProtection="1">
      <protection locked="0"/>
    </xf>
    <xf numFmtId="0" fontId="0" fillId="0" borderId="0" xfId="0" applyBorder="1" applyAlignment="1" applyProtection="1">
      <alignment vertical="center"/>
      <protection locked="0"/>
    </xf>
    <xf numFmtId="0" fontId="6" fillId="0" borderId="0" xfId="0" applyFont="1" applyBorder="1" applyAlignment="1" applyProtection="1">
      <alignment horizontal="distributed" vertical="center"/>
      <protection locked="0"/>
    </xf>
    <xf numFmtId="0" fontId="5"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29" fillId="0" borderId="27" xfId="1" applyNumberFormat="1" applyFont="1" applyBorder="1" applyAlignment="1" applyProtection="1">
      <alignment vertical="center"/>
    </xf>
    <xf numFmtId="0" fontId="29" fillId="0" borderId="90" xfId="1" applyNumberFormat="1" applyFont="1" applyBorder="1" applyAlignment="1" applyProtection="1">
      <alignment horizontal="center" vertical="center"/>
    </xf>
    <xf numFmtId="0" fontId="6" fillId="0" borderId="90" xfId="0" applyFont="1" applyBorder="1" applyAlignment="1" applyProtection="1">
      <alignment horizontal="center" vertical="center"/>
    </xf>
    <xf numFmtId="38" fontId="31" fillId="6" borderId="28" xfId="1" applyFont="1" applyFill="1" applyBorder="1" applyAlignment="1" applyProtection="1">
      <alignment horizontal="right" vertical="center"/>
    </xf>
    <xf numFmtId="0" fontId="41" fillId="0" borderId="0" xfId="0" applyFont="1" applyProtection="1"/>
    <xf numFmtId="0" fontId="41" fillId="0" borderId="0" xfId="0" applyFont="1" applyAlignment="1" applyProtection="1"/>
    <xf numFmtId="0" fontId="42" fillId="0" borderId="0" xfId="0" applyFont="1" applyProtection="1"/>
    <xf numFmtId="0" fontId="10" fillId="0" borderId="0" xfId="0" applyFont="1" applyBorder="1" applyAlignment="1" applyProtection="1">
      <alignment vertical="center"/>
    </xf>
    <xf numFmtId="0" fontId="41" fillId="0" borderId="0" xfId="0" applyFont="1" applyBorder="1" applyProtection="1"/>
    <xf numFmtId="0" fontId="27" fillId="0" borderId="0" xfId="0" applyFont="1" applyAlignment="1" applyProtection="1"/>
    <xf numFmtId="0" fontId="43" fillId="0" borderId="0" xfId="0" applyFont="1" applyBorder="1" applyAlignment="1" applyProtection="1">
      <alignment horizontal="left" vertical="center"/>
    </xf>
    <xf numFmtId="0" fontId="42" fillId="0" borderId="0" xfId="0" applyFont="1" applyBorder="1" applyAlignment="1" applyProtection="1">
      <alignment horizontal="left" vertical="center"/>
    </xf>
    <xf numFmtId="0" fontId="44" fillId="0" borderId="0" xfId="0" applyFont="1" applyBorder="1" applyAlignment="1" applyProtection="1">
      <alignment horizontal="left" vertical="center"/>
    </xf>
    <xf numFmtId="0" fontId="0" fillId="0" borderId="0" xfId="0" applyBorder="1" applyAlignment="1" applyProtection="1">
      <alignment horizontal="left" vertical="center"/>
    </xf>
    <xf numFmtId="0" fontId="45" fillId="0" borderId="0" xfId="0" applyFont="1" applyFill="1" applyBorder="1" applyAlignment="1" applyProtection="1">
      <alignment vertical="top"/>
    </xf>
    <xf numFmtId="0" fontId="41" fillId="0" borderId="0" xfId="0" applyFont="1" applyFill="1" applyBorder="1" applyProtection="1"/>
    <xf numFmtId="0" fontId="46" fillId="0" borderId="0" xfId="0" applyFont="1" applyFill="1" applyAlignment="1" applyProtection="1"/>
    <xf numFmtId="0" fontId="42" fillId="0" borderId="0" xfId="0" applyFont="1" applyBorder="1" applyAlignment="1" applyProtection="1"/>
    <xf numFmtId="0" fontId="0" fillId="0" borderId="0" xfId="0" applyBorder="1" applyAlignment="1" applyProtection="1"/>
    <xf numFmtId="0" fontId="3" fillId="0" borderId="0" xfId="0" applyFont="1" applyFill="1" applyBorder="1" applyProtection="1"/>
    <xf numFmtId="0" fontId="47" fillId="0" borderId="0" xfId="0" applyFont="1" applyFill="1" applyBorder="1" applyProtection="1"/>
    <xf numFmtId="0" fontId="48" fillId="0" borderId="0" xfId="0" applyFont="1" applyProtection="1"/>
    <xf numFmtId="38" fontId="0" fillId="0" borderId="161" xfId="1" applyFont="1" applyFill="1" applyBorder="1" applyAlignment="1" applyProtection="1">
      <alignment horizontal="center" vertical="center" shrinkToFit="1"/>
    </xf>
    <xf numFmtId="38" fontId="39" fillId="9" borderId="162" xfId="1" applyFont="1" applyFill="1" applyBorder="1" applyAlignment="1" applyProtection="1">
      <alignment horizontal="left" vertical="center" shrinkToFit="1"/>
    </xf>
    <xf numFmtId="38" fontId="0" fillId="0" borderId="163" xfId="1" applyFont="1" applyFill="1" applyBorder="1" applyAlignment="1" applyProtection="1">
      <alignment horizontal="center" vertical="center" shrinkToFit="1"/>
    </xf>
    <xf numFmtId="38" fontId="0" fillId="8" borderId="82" xfId="1" applyFont="1" applyFill="1" applyBorder="1" applyAlignment="1" applyProtection="1">
      <alignment horizontal="center" vertical="center" shrinkToFit="1"/>
    </xf>
    <xf numFmtId="38" fontId="0" fillId="8" borderId="152" xfId="1" applyFont="1" applyFill="1" applyBorder="1" applyAlignment="1" applyProtection="1">
      <alignment horizontal="center" vertical="center" shrinkToFit="1"/>
    </xf>
    <xf numFmtId="0" fontId="0" fillId="0" borderId="0" xfId="0" applyAlignment="1" applyProtection="1">
      <protection locked="0"/>
    </xf>
    <xf numFmtId="38" fontId="19" fillId="6" borderId="85" xfId="2" applyFont="1" applyFill="1" applyBorder="1" applyAlignment="1" applyProtection="1">
      <alignment vertical="center" shrinkToFit="1"/>
    </xf>
    <xf numFmtId="38" fontId="19" fillId="6" borderId="153" xfId="2" applyFont="1" applyFill="1" applyBorder="1" applyAlignment="1" applyProtection="1">
      <alignment vertical="center" shrinkToFit="1"/>
    </xf>
    <xf numFmtId="38" fontId="19" fillId="6" borderId="86" xfId="2" applyFont="1" applyFill="1" applyBorder="1" applyAlignment="1" applyProtection="1">
      <alignment vertical="center" shrinkToFit="1"/>
    </xf>
    <xf numFmtId="38" fontId="19" fillId="6" borderId="86" xfId="2" applyFont="1" applyFill="1" applyBorder="1" applyAlignment="1" applyProtection="1">
      <alignment horizontal="center" vertical="center" shrinkToFit="1"/>
    </xf>
    <xf numFmtId="38" fontId="19" fillId="6" borderId="154" xfId="2" applyFont="1" applyFill="1" applyBorder="1" applyAlignment="1" applyProtection="1">
      <alignment vertical="center" shrinkToFit="1"/>
    </xf>
    <xf numFmtId="38" fontId="19" fillId="6" borderId="164" xfId="2" applyFont="1" applyFill="1" applyBorder="1" applyAlignment="1" applyProtection="1">
      <alignment horizontal="center" vertical="center" shrinkToFit="1"/>
    </xf>
    <xf numFmtId="38" fontId="0" fillId="0" borderId="0" xfId="2" applyFont="1" applyAlignment="1" applyProtection="1"/>
    <xf numFmtId="38" fontId="0" fillId="0" borderId="0" xfId="2" applyFont="1" applyAlignment="1" applyProtection="1">
      <protection locked="0"/>
    </xf>
    <xf numFmtId="38" fontId="0" fillId="0" borderId="0" xfId="2" applyFont="1" applyFill="1" applyBorder="1" applyAlignment="1" applyProtection="1">
      <alignment horizontal="center" vertical="center"/>
      <protection locked="0"/>
    </xf>
    <xf numFmtId="38" fontId="0" fillId="0" borderId="0" xfId="2" applyFont="1" applyFill="1" applyAlignment="1" applyProtection="1">
      <protection locked="0"/>
    </xf>
    <xf numFmtId="0" fontId="5" fillId="0" borderId="0" xfId="0" applyFont="1" applyFill="1" applyBorder="1" applyAlignment="1" applyProtection="1">
      <alignment shrinkToFit="1"/>
    </xf>
    <xf numFmtId="0" fontId="5" fillId="0" borderId="0" xfId="0" applyFont="1" applyFill="1" applyBorder="1" applyProtection="1"/>
    <xf numFmtId="0" fontId="3" fillId="0" borderId="0" xfId="0" applyFont="1" applyBorder="1" applyAlignment="1" applyProtection="1">
      <alignment horizontal="center"/>
    </xf>
    <xf numFmtId="0" fontId="3" fillId="0" borderId="1" xfId="0" applyFont="1" applyBorder="1" applyAlignment="1" applyProtection="1">
      <alignment horizontal="center"/>
    </xf>
    <xf numFmtId="38" fontId="3" fillId="0" borderId="0" xfId="0" applyNumberFormat="1" applyFont="1" applyBorder="1" applyAlignment="1" applyProtection="1">
      <alignment horizontal="right"/>
    </xf>
    <xf numFmtId="0" fontId="3" fillId="0" borderId="0" xfId="0" applyFont="1" applyBorder="1" applyAlignment="1" applyProtection="1">
      <alignment horizontal="right"/>
    </xf>
    <xf numFmtId="0" fontId="3" fillId="0" borderId="1" xfId="0" applyFont="1" applyBorder="1" applyAlignment="1" applyProtection="1">
      <alignment horizontal="right"/>
    </xf>
    <xf numFmtId="0" fontId="3" fillId="0" borderId="0" xfId="0" applyFont="1" applyFill="1" applyAlignment="1" applyProtection="1">
      <alignment horizontal="center"/>
    </xf>
    <xf numFmtId="0" fontId="3" fillId="0" borderId="0" xfId="0" applyFont="1" applyFill="1" applyAlignment="1" applyProtection="1">
      <alignment horizontal="left"/>
    </xf>
    <xf numFmtId="0" fontId="3" fillId="6" borderId="0" xfId="0" applyFont="1" applyFill="1" applyAlignment="1" applyProtection="1">
      <alignment horizontal="center"/>
      <protection locked="0"/>
    </xf>
    <xf numFmtId="0" fontId="22" fillId="0" borderId="0" xfId="0" applyFont="1" applyFill="1" applyAlignment="1" applyProtection="1">
      <alignment horizontal="center"/>
    </xf>
    <xf numFmtId="0" fontId="3" fillId="0" borderId="0" xfId="0" applyFont="1" applyFill="1" applyBorder="1" applyAlignment="1" applyProtection="1">
      <alignment horizontal="left"/>
    </xf>
    <xf numFmtId="0" fontId="3" fillId="6" borderId="0" xfId="0" applyFont="1" applyFill="1" applyBorder="1" applyAlignment="1" applyProtection="1">
      <alignment horizontal="center"/>
      <protection locked="0"/>
    </xf>
    <xf numFmtId="0" fontId="22" fillId="0" borderId="0" xfId="0" applyFont="1" applyFill="1" applyAlignment="1" applyProtection="1">
      <alignment horizontal="right"/>
    </xf>
    <xf numFmtId="0" fontId="10" fillId="0" borderId="45" xfId="0" applyFont="1" applyBorder="1" applyAlignment="1" applyProtection="1">
      <alignment horizontal="right" vertical="center"/>
    </xf>
    <xf numFmtId="0" fontId="10" fillId="0" borderId="46" xfId="0" applyFont="1" applyBorder="1" applyAlignment="1" applyProtection="1">
      <alignment horizontal="right" vertical="center"/>
    </xf>
    <xf numFmtId="0" fontId="6" fillId="0" borderId="35" xfId="0" applyFont="1" applyBorder="1" applyAlignment="1" applyProtection="1">
      <alignment horizontal="left" vertical="center"/>
    </xf>
    <xf numFmtId="0" fontId="6" fillId="0" borderId="36" xfId="0" applyFont="1" applyBorder="1" applyAlignment="1" applyProtection="1">
      <alignment horizontal="left" vertical="center"/>
    </xf>
    <xf numFmtId="0" fontId="6" fillId="0" borderId="46" xfId="0" applyFont="1" applyBorder="1" applyAlignment="1" applyProtection="1">
      <alignment horizontal="left" vertical="center"/>
    </xf>
    <xf numFmtId="0" fontId="6" fillId="4" borderId="41" xfId="0" applyFont="1" applyFill="1" applyBorder="1" applyAlignment="1" applyProtection="1">
      <alignment horizontal="distributed" vertical="center"/>
    </xf>
    <xf numFmtId="0" fontId="0" fillId="4" borderId="42" xfId="0" applyFill="1" applyBorder="1" applyAlignment="1" applyProtection="1">
      <alignment horizontal="distributed"/>
    </xf>
    <xf numFmtId="0" fontId="0" fillId="4" borderId="72" xfId="0" applyFill="1" applyBorder="1" applyAlignment="1" applyProtection="1">
      <alignment horizontal="distributed"/>
    </xf>
    <xf numFmtId="0" fontId="6" fillId="4" borderId="62" xfId="0" applyFont="1" applyFill="1" applyBorder="1" applyAlignment="1" applyProtection="1">
      <alignment horizontal="distributed" vertical="center"/>
    </xf>
    <xf numFmtId="0" fontId="0" fillId="4" borderId="63" xfId="0" applyFill="1" applyBorder="1" applyAlignment="1" applyProtection="1">
      <alignment horizontal="distributed" vertical="center"/>
    </xf>
    <xf numFmtId="0" fontId="0" fillId="4" borderId="68" xfId="0" applyFill="1" applyBorder="1" applyAlignment="1" applyProtection="1">
      <alignment horizontal="distributed" vertical="center"/>
    </xf>
    <xf numFmtId="0" fontId="11" fillId="6" borderId="0" xfId="0" applyFont="1" applyFill="1" applyAlignment="1" applyProtection="1">
      <alignment horizontal="center"/>
      <protection locked="0"/>
    </xf>
    <xf numFmtId="0" fontId="20" fillId="10" borderId="70" xfId="0" applyFont="1" applyFill="1" applyBorder="1" applyAlignment="1" applyProtection="1">
      <alignment horizontal="center" shrinkToFit="1"/>
    </xf>
    <xf numFmtId="0" fontId="20" fillId="10" borderId="9" xfId="0" applyFont="1" applyFill="1" applyBorder="1" applyAlignment="1" applyProtection="1">
      <alignment horizontal="center" shrinkToFit="1"/>
    </xf>
    <xf numFmtId="0" fontId="20" fillId="10" borderId="71" xfId="0" applyFont="1" applyFill="1" applyBorder="1" applyAlignment="1" applyProtection="1">
      <alignment horizontal="center" shrinkToFit="1"/>
    </xf>
    <xf numFmtId="0" fontId="3" fillId="0" borderId="70" xfId="0" applyFont="1" applyBorder="1" applyAlignment="1" applyProtection="1"/>
    <xf numFmtId="0" fontId="3" fillId="0" borderId="9" xfId="0" applyFont="1" applyBorder="1" applyAlignment="1" applyProtection="1"/>
    <xf numFmtId="0" fontId="3" fillId="0" borderId="71" xfId="0" applyFont="1" applyBorder="1" applyAlignment="1" applyProtection="1"/>
    <xf numFmtId="0" fontId="6" fillId="0" borderId="35" xfId="0" applyFont="1" applyBorder="1" applyAlignment="1" applyProtection="1">
      <alignment horizontal="left" vertical="center" shrinkToFit="1"/>
    </xf>
    <xf numFmtId="0" fontId="6" fillId="0" borderId="36" xfId="0" applyFont="1" applyBorder="1" applyAlignment="1" applyProtection="1">
      <alignment horizontal="left" vertical="center" shrinkToFit="1"/>
    </xf>
    <xf numFmtId="0" fontId="6" fillId="0" borderId="46" xfId="0" applyFont="1" applyBorder="1" applyAlignment="1" applyProtection="1">
      <alignment horizontal="left" vertical="center" shrinkToFit="1"/>
    </xf>
    <xf numFmtId="38" fontId="3" fillId="2" borderId="35" xfId="0" applyNumberFormat="1" applyFont="1" applyFill="1" applyBorder="1" applyAlignment="1" applyProtection="1"/>
    <xf numFmtId="38" fontId="3" fillId="2" borderId="36" xfId="0" applyNumberFormat="1" applyFont="1" applyFill="1" applyBorder="1" applyAlignment="1" applyProtection="1"/>
    <xf numFmtId="38" fontId="3" fillId="2" borderId="37" xfId="0" applyNumberFormat="1" applyFont="1" applyFill="1" applyBorder="1" applyAlignment="1" applyProtection="1"/>
    <xf numFmtId="0" fontId="18" fillId="0" borderId="0" xfId="0" applyFont="1" applyAlignment="1" applyProtection="1">
      <alignment shrinkToFit="1"/>
    </xf>
    <xf numFmtId="0" fontId="10" fillId="0" borderId="39" xfId="0" applyFont="1" applyBorder="1" applyAlignment="1" applyProtection="1">
      <alignment horizontal="right" vertical="center"/>
    </xf>
    <xf numFmtId="0" fontId="0" fillId="0" borderId="40" xfId="0" applyBorder="1" applyAlignment="1" applyProtection="1">
      <alignment horizontal="right" vertical="center"/>
    </xf>
    <xf numFmtId="38" fontId="3" fillId="2" borderId="23" xfId="0" applyNumberFormat="1" applyFont="1" applyFill="1" applyBorder="1" applyAlignment="1" applyProtection="1"/>
    <xf numFmtId="38" fontId="3" fillId="2" borderId="24" xfId="0" applyNumberFormat="1" applyFont="1" applyFill="1" applyBorder="1" applyAlignment="1" applyProtection="1"/>
    <xf numFmtId="38" fontId="3" fillId="2" borderId="25" xfId="0" applyNumberFormat="1" applyFont="1" applyFill="1" applyBorder="1" applyAlignment="1" applyProtection="1"/>
    <xf numFmtId="0" fontId="10" fillId="0" borderId="40" xfId="0" applyFont="1" applyBorder="1" applyAlignment="1" applyProtection="1">
      <alignment horizontal="right" vertical="center"/>
    </xf>
    <xf numFmtId="0" fontId="6" fillId="0" borderId="41" xfId="0" applyFont="1" applyBorder="1" applyAlignment="1" applyProtection="1">
      <alignment horizontal="left" vertical="center"/>
    </xf>
    <xf numFmtId="0" fontId="6" fillId="0" borderId="42" xfId="0" applyFont="1" applyBorder="1" applyAlignment="1" applyProtection="1">
      <alignment horizontal="left" vertical="center"/>
    </xf>
    <xf numFmtId="0" fontId="6" fillId="0" borderId="40" xfId="0" applyFont="1" applyBorder="1" applyAlignment="1" applyProtection="1">
      <alignment horizontal="left" vertical="center"/>
    </xf>
    <xf numFmtId="0" fontId="10" fillId="0" borderId="26" xfId="0" applyFont="1" applyBorder="1" applyAlignment="1" applyProtection="1">
      <alignment horizontal="right" vertical="center"/>
    </xf>
    <xf numFmtId="0" fontId="0" fillId="0" borderId="27" xfId="0" applyBorder="1" applyAlignment="1" applyProtection="1">
      <alignment horizontal="right" vertical="center"/>
    </xf>
    <xf numFmtId="38" fontId="3" fillId="2" borderId="93" xfId="0" applyNumberFormat="1" applyFont="1" applyFill="1" applyBorder="1" applyAlignment="1" applyProtection="1"/>
    <xf numFmtId="38" fontId="3" fillId="2" borderId="131" xfId="0" applyNumberFormat="1" applyFont="1" applyFill="1" applyBorder="1" applyAlignment="1" applyProtection="1"/>
    <xf numFmtId="38" fontId="3" fillId="2" borderId="140" xfId="0" applyNumberFormat="1" applyFont="1" applyFill="1" applyBorder="1" applyAlignment="1" applyProtection="1"/>
    <xf numFmtId="0" fontId="10" fillId="3" borderId="6" xfId="0" applyFont="1" applyFill="1" applyBorder="1" applyAlignment="1" applyProtection="1">
      <alignment horizontal="right" vertical="center"/>
    </xf>
    <xf numFmtId="0" fontId="0" fillId="3" borderId="7" xfId="0" applyFill="1" applyBorder="1" applyAlignment="1" applyProtection="1">
      <alignment horizontal="right" vertical="center"/>
    </xf>
    <xf numFmtId="38" fontId="3" fillId="2" borderId="8" xfId="0" applyNumberFormat="1" applyFont="1" applyFill="1" applyBorder="1" applyAlignment="1" applyProtection="1"/>
    <xf numFmtId="38" fontId="3" fillId="2" borderId="9" xfId="0" applyNumberFormat="1" applyFont="1" applyFill="1" applyBorder="1" applyAlignment="1" applyProtection="1"/>
    <xf numFmtId="38" fontId="3" fillId="2" borderId="73" xfId="0" applyNumberFormat="1" applyFont="1" applyFill="1" applyBorder="1" applyAlignment="1" applyProtection="1"/>
    <xf numFmtId="0" fontId="18" fillId="0" borderId="33" xfId="0" applyFont="1" applyBorder="1" applyAlignment="1" applyProtection="1">
      <alignment horizontal="right" vertical="center"/>
    </xf>
    <xf numFmtId="0" fontId="19" fillId="0" borderId="34" xfId="0" applyFont="1" applyBorder="1" applyAlignment="1" applyProtection="1">
      <alignment horizontal="right" vertical="center"/>
    </xf>
    <xf numFmtId="0" fontId="13" fillId="0" borderId="41" xfId="0" applyFont="1" applyBorder="1" applyAlignment="1" applyProtection="1">
      <alignment horizontal="left" vertical="center" shrinkToFit="1"/>
    </xf>
    <xf numFmtId="0" fontId="13" fillId="0" borderId="42" xfId="0" applyFont="1" applyBorder="1" applyAlignment="1" applyProtection="1">
      <alignment horizontal="left" vertical="center" shrinkToFit="1"/>
    </xf>
    <xf numFmtId="0" fontId="7" fillId="9" borderId="54" xfId="0" applyFont="1" applyFill="1" applyBorder="1" applyAlignment="1" applyProtection="1">
      <alignment horizontal="center" vertical="center"/>
    </xf>
    <xf numFmtId="0" fontId="7" fillId="9" borderId="55" xfId="0" applyFont="1" applyFill="1" applyBorder="1" applyAlignment="1" applyProtection="1">
      <alignment horizontal="center" vertical="center"/>
    </xf>
    <xf numFmtId="0" fontId="9" fillId="9" borderId="55" xfId="0" applyFont="1" applyFill="1" applyBorder="1" applyAlignment="1" applyProtection="1">
      <alignment horizontal="distributed" vertical="center"/>
    </xf>
    <xf numFmtId="0" fontId="18" fillId="0" borderId="34" xfId="0" applyFont="1" applyBorder="1" applyAlignment="1" applyProtection="1">
      <alignment horizontal="right" vertical="center"/>
    </xf>
    <xf numFmtId="0" fontId="13" fillId="0" borderId="34" xfId="0" applyFont="1" applyBorder="1" applyAlignment="1" applyProtection="1">
      <alignment horizontal="left" vertical="center" shrinkToFit="1"/>
    </xf>
    <xf numFmtId="38" fontId="3" fillId="2" borderId="41" xfId="0" applyNumberFormat="1" applyFont="1" applyFill="1" applyBorder="1" applyAlignment="1" applyProtection="1"/>
    <xf numFmtId="38" fontId="3" fillId="2" borderId="42" xfId="0" applyNumberFormat="1" applyFont="1" applyFill="1" applyBorder="1" applyAlignment="1" applyProtection="1"/>
    <xf numFmtId="38" fontId="3" fillId="2" borderId="72" xfId="0" applyNumberFormat="1" applyFont="1" applyFill="1" applyBorder="1" applyAlignment="1" applyProtection="1"/>
    <xf numFmtId="0" fontId="17" fillId="5" borderId="54" xfId="0" applyFont="1" applyFill="1" applyBorder="1" applyAlignment="1" applyProtection="1">
      <alignment horizontal="distributed" vertical="center"/>
    </xf>
    <xf numFmtId="0" fontId="17" fillId="5" borderId="55" xfId="0" applyFont="1" applyFill="1" applyBorder="1" applyAlignment="1" applyProtection="1">
      <alignment horizontal="distributed" vertical="center"/>
    </xf>
    <xf numFmtId="0" fontId="17" fillId="5" borderId="56" xfId="0" applyFont="1" applyFill="1" applyBorder="1" applyAlignment="1" applyProtection="1">
      <alignment horizontal="distributed" vertical="center"/>
    </xf>
    <xf numFmtId="0" fontId="10" fillId="0" borderId="60" xfId="0" applyFont="1" applyBorder="1" applyAlignment="1" applyProtection="1">
      <alignment horizontal="right" vertical="center"/>
    </xf>
    <xf numFmtId="0" fontId="10" fillId="0" borderId="61" xfId="0" applyFont="1" applyBorder="1" applyAlignment="1" applyProtection="1">
      <alignment horizontal="right" vertical="center"/>
    </xf>
    <xf numFmtId="0" fontId="6" fillId="0" borderId="62"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0" borderId="61" xfId="0" applyFont="1" applyBorder="1" applyAlignment="1" applyProtection="1">
      <alignment horizontal="left" vertical="center"/>
    </xf>
    <xf numFmtId="0" fontId="0" fillId="4" borderId="63" xfId="0" applyFill="1" applyBorder="1" applyAlignment="1" applyProtection="1">
      <alignment horizontal="distributed"/>
    </xf>
    <xf numFmtId="0" fontId="0" fillId="4" borderId="68" xfId="0" applyFill="1" applyBorder="1" applyAlignment="1" applyProtection="1">
      <alignment horizontal="distributed"/>
    </xf>
    <xf numFmtId="0" fontId="18" fillId="0" borderId="4" xfId="0" applyFont="1" applyBorder="1" applyAlignment="1" applyProtection="1">
      <alignment horizontal="right" vertical="center"/>
    </xf>
    <xf numFmtId="0" fontId="18" fillId="0" borderId="5" xfId="0" applyFont="1" applyBorder="1" applyAlignment="1" applyProtection="1">
      <alignment horizontal="right" vertical="center"/>
    </xf>
    <xf numFmtId="0" fontId="18" fillId="0" borderId="69" xfId="0" applyFont="1" applyBorder="1" applyAlignment="1" applyProtection="1">
      <alignment horizontal="right" vertical="center"/>
    </xf>
    <xf numFmtId="0" fontId="18" fillId="0" borderId="64" xfId="0" applyFont="1" applyBorder="1" applyAlignment="1" applyProtection="1">
      <alignment horizontal="right" vertical="center"/>
    </xf>
    <xf numFmtId="0" fontId="13" fillId="0" borderId="64" xfId="0" applyFont="1" applyBorder="1" applyAlignment="1" applyProtection="1">
      <alignment horizontal="left" vertical="center"/>
    </xf>
    <xf numFmtId="38" fontId="3" fillId="2" borderId="62" xfId="0" applyNumberFormat="1" applyFont="1" applyFill="1" applyBorder="1" applyAlignment="1" applyProtection="1"/>
    <xf numFmtId="38" fontId="3" fillId="2" borderId="63" xfId="0" applyNumberFormat="1" applyFont="1" applyFill="1" applyBorder="1" applyAlignment="1" applyProtection="1"/>
    <xf numFmtId="38" fontId="3" fillId="2" borderId="68" xfId="0" applyNumberFormat="1" applyFont="1" applyFill="1" applyBorder="1" applyAlignment="1" applyProtection="1"/>
    <xf numFmtId="9" fontId="27" fillId="0" borderId="55" xfId="0" applyNumberFormat="1" applyFont="1" applyFill="1" applyBorder="1" applyAlignment="1" applyProtection="1">
      <alignment horizontal="center"/>
    </xf>
    <xf numFmtId="0" fontId="10" fillId="0" borderId="45" xfId="0" applyFont="1" applyBorder="1" applyAlignment="1" applyProtection="1">
      <alignment horizontal="left" vertical="center"/>
    </xf>
    <xf numFmtId="0" fontId="0" fillId="0" borderId="46" xfId="0" applyBorder="1" applyAlignment="1" applyProtection="1">
      <alignment horizontal="left" vertical="center"/>
    </xf>
    <xf numFmtId="0" fontId="3" fillId="0" borderId="35" xfId="0" applyFont="1" applyBorder="1" applyAlignment="1" applyProtection="1">
      <alignment horizontal="left" vertical="center"/>
    </xf>
    <xf numFmtId="0" fontId="0" fillId="0" borderId="36" xfId="0" applyFont="1" applyBorder="1" applyAlignment="1" applyProtection="1">
      <alignment horizontal="left" vertical="center"/>
    </xf>
    <xf numFmtId="0" fontId="0" fillId="0" borderId="46" xfId="0" applyFont="1" applyBorder="1" applyAlignment="1" applyProtection="1">
      <alignment horizontal="left" vertical="center"/>
    </xf>
    <xf numFmtId="38" fontId="3" fillId="0" borderId="35" xfId="0" applyNumberFormat="1" applyFont="1" applyBorder="1" applyAlignment="1" applyProtection="1">
      <alignment vertical="center"/>
    </xf>
    <xf numFmtId="0" fontId="3" fillId="0" borderId="36" xfId="0" applyFont="1" applyBorder="1" applyAlignment="1" applyProtection="1">
      <alignment vertical="center"/>
    </xf>
    <xf numFmtId="0" fontId="3" fillId="0" borderId="37" xfId="0" applyFont="1" applyBorder="1" applyAlignment="1" applyProtection="1">
      <alignment vertical="center"/>
    </xf>
    <xf numFmtId="0" fontId="10" fillId="3" borderId="130" xfId="0" applyFont="1" applyFill="1" applyBorder="1" applyAlignment="1" applyProtection="1">
      <alignment horizontal="right" vertical="center"/>
    </xf>
    <xf numFmtId="0" fontId="0" fillId="3" borderId="139" xfId="0" applyFill="1" applyBorder="1" applyAlignment="1" applyProtection="1">
      <alignment horizontal="right" vertical="center"/>
    </xf>
    <xf numFmtId="0" fontId="6" fillId="3" borderId="93" xfId="0" applyFont="1" applyFill="1" applyBorder="1" applyAlignment="1" applyProtection="1">
      <alignment horizontal="left" vertical="center"/>
    </xf>
    <xf numFmtId="0" fontId="0" fillId="3" borderId="131" xfId="0" applyFill="1" applyBorder="1" applyAlignment="1" applyProtection="1">
      <alignment horizontal="left" vertical="center"/>
    </xf>
    <xf numFmtId="0" fontId="0" fillId="3" borderId="139" xfId="0" applyFill="1" applyBorder="1" applyAlignment="1" applyProtection="1">
      <alignment horizontal="left" vertical="center"/>
    </xf>
    <xf numFmtId="38" fontId="3" fillId="2" borderId="93" xfId="0" applyNumberFormat="1" applyFont="1" applyFill="1" applyBorder="1" applyAlignment="1" applyProtection="1">
      <alignment vertical="center"/>
    </xf>
    <xf numFmtId="38" fontId="3" fillId="2" borderId="131" xfId="0" applyNumberFormat="1" applyFont="1" applyFill="1" applyBorder="1" applyAlignment="1" applyProtection="1">
      <alignment vertical="center"/>
    </xf>
    <xf numFmtId="38" fontId="3" fillId="2" borderId="140" xfId="0" applyNumberFormat="1" applyFont="1" applyFill="1" applyBorder="1" applyAlignment="1" applyProtection="1">
      <alignment vertical="center"/>
    </xf>
    <xf numFmtId="0" fontId="0" fillId="0" borderId="46" xfId="0" applyBorder="1" applyAlignment="1" applyProtection="1">
      <alignment horizontal="right" vertical="center"/>
    </xf>
    <xf numFmtId="0" fontId="3" fillId="0" borderId="41" xfId="0" applyFont="1" applyBorder="1" applyAlignment="1" applyProtection="1">
      <alignment horizontal="left" vertical="center"/>
    </xf>
    <xf numFmtId="0" fontId="0" fillId="0" borderId="42" xfId="0" applyFont="1" applyBorder="1" applyAlignment="1" applyProtection="1">
      <alignment horizontal="left" vertical="center"/>
    </xf>
    <xf numFmtId="0" fontId="0" fillId="0" borderId="40" xfId="0" applyFont="1" applyBorder="1" applyAlignment="1" applyProtection="1">
      <alignment horizontal="left" vertical="center"/>
    </xf>
    <xf numFmtId="38" fontId="3" fillId="0" borderId="23" xfId="0" applyNumberFormat="1"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10" fillId="0" borderId="60" xfId="0" applyFont="1" applyBorder="1" applyAlignment="1" applyProtection="1">
      <alignment horizontal="left" vertical="center"/>
    </xf>
    <xf numFmtId="0" fontId="0" fillId="0" borderId="61" xfId="0" applyBorder="1" applyAlignment="1" applyProtection="1">
      <alignment horizontal="left" vertical="center"/>
    </xf>
    <xf numFmtId="0" fontId="3" fillId="0" borderId="62" xfId="0" applyFont="1" applyBorder="1" applyAlignment="1" applyProtection="1">
      <alignment horizontal="left" vertical="center"/>
    </xf>
    <xf numFmtId="0" fontId="0" fillId="0" borderId="63" xfId="0" applyFont="1" applyBorder="1" applyAlignment="1" applyProtection="1">
      <alignment horizontal="left" vertical="center"/>
    </xf>
    <xf numFmtId="0" fontId="0" fillId="0" borderId="61" xfId="0" applyFont="1" applyBorder="1" applyAlignment="1" applyProtection="1">
      <alignment horizontal="left" vertical="center"/>
    </xf>
    <xf numFmtId="38" fontId="3" fillId="0" borderId="62" xfId="0" applyNumberFormat="1" applyFont="1" applyBorder="1" applyAlignment="1" applyProtection="1">
      <alignment vertical="center"/>
    </xf>
    <xf numFmtId="0" fontId="3" fillId="0" borderId="63" xfId="0" applyFont="1" applyBorder="1" applyAlignment="1" applyProtection="1">
      <alignment vertical="center"/>
    </xf>
    <xf numFmtId="0" fontId="3" fillId="0" borderId="68" xfId="0" applyFont="1" applyBorder="1" applyAlignment="1" applyProtection="1">
      <alignment vertical="center"/>
    </xf>
    <xf numFmtId="0" fontId="3" fillId="6" borderId="62" xfId="0" applyFont="1" applyFill="1" applyBorder="1" applyAlignment="1" applyProtection="1">
      <protection locked="0"/>
    </xf>
    <xf numFmtId="0" fontId="3" fillId="6" borderId="61" xfId="0" applyFont="1" applyFill="1" applyBorder="1" applyAlignment="1" applyProtection="1">
      <protection locked="0"/>
    </xf>
    <xf numFmtId="0" fontId="0" fillId="9" borderId="55" xfId="0" applyFill="1" applyBorder="1" applyAlignment="1" applyProtection="1">
      <alignment horizontal="center" vertical="center"/>
    </xf>
    <xf numFmtId="0" fontId="0" fillId="9" borderId="55" xfId="0" applyFill="1" applyBorder="1" applyAlignment="1" applyProtection="1">
      <alignment horizontal="distributed"/>
    </xf>
    <xf numFmtId="0" fontId="0" fillId="9" borderId="56" xfId="0" applyFill="1" applyBorder="1" applyAlignment="1" applyProtection="1">
      <alignment horizontal="distributed"/>
    </xf>
    <xf numFmtId="0" fontId="0" fillId="0" borderId="61" xfId="0" applyBorder="1" applyAlignment="1" applyProtection="1">
      <alignment horizontal="right" vertical="center"/>
    </xf>
    <xf numFmtId="0" fontId="5" fillId="0" borderId="62" xfId="0" applyFont="1" applyBorder="1" applyAlignment="1" applyProtection="1">
      <alignment horizontal="left" vertical="center"/>
    </xf>
    <xf numFmtId="0" fontId="15" fillId="0" borderId="63" xfId="0" applyFont="1" applyBorder="1" applyAlignment="1" applyProtection="1">
      <alignment horizontal="left" vertical="center"/>
    </xf>
    <xf numFmtId="0" fontId="15" fillId="0" borderId="63" xfId="0" applyFont="1" applyBorder="1" applyAlignment="1" applyProtection="1">
      <alignment vertical="center"/>
    </xf>
    <xf numFmtId="0" fontId="15" fillId="0" borderId="61" xfId="0" applyFont="1" applyBorder="1" applyAlignment="1" applyProtection="1">
      <alignment vertical="center"/>
    </xf>
    <xf numFmtId="0" fontId="0" fillId="6" borderId="62" xfId="0" applyFill="1" applyBorder="1" applyAlignment="1" applyProtection="1">
      <alignment vertical="center"/>
      <protection locked="0"/>
    </xf>
    <xf numFmtId="0" fontId="0" fillId="6" borderId="63" xfId="0" applyFill="1" applyBorder="1" applyAlignment="1" applyProtection="1">
      <alignment vertical="center"/>
      <protection locked="0"/>
    </xf>
    <xf numFmtId="0" fontId="0" fillId="6" borderId="61" xfId="0" applyFill="1" applyBorder="1" applyAlignment="1" applyProtection="1">
      <alignment vertical="center"/>
      <protection locked="0"/>
    </xf>
    <xf numFmtId="0" fontId="10" fillId="6" borderId="41" xfId="0" applyFont="1" applyFill="1" applyBorder="1" applyAlignment="1" applyProtection="1">
      <protection locked="0"/>
    </xf>
    <xf numFmtId="0" fontId="10" fillId="6" borderId="40" xfId="0" applyFont="1" applyFill="1" applyBorder="1" applyAlignment="1" applyProtection="1">
      <protection locked="0"/>
    </xf>
    <xf numFmtId="0" fontId="6" fillId="0" borderId="41" xfId="0" applyFont="1" applyBorder="1" applyAlignment="1" applyProtection="1">
      <alignment horizontal="left" vertical="center" shrinkToFit="1"/>
    </xf>
    <xf numFmtId="0" fontId="6" fillId="0" borderId="42" xfId="0" applyFont="1" applyBorder="1" applyAlignment="1" applyProtection="1">
      <alignment horizontal="left" vertical="center" shrinkToFit="1"/>
    </xf>
    <xf numFmtId="0" fontId="5" fillId="0" borderId="50" xfId="0" applyFont="1" applyBorder="1" applyAlignment="1" applyProtection="1">
      <alignment horizontal="left" vertical="center"/>
    </xf>
    <xf numFmtId="0" fontId="15" fillId="0" borderId="51" xfId="0" applyFont="1" applyBorder="1" applyAlignment="1" applyProtection="1">
      <alignment horizontal="left" vertical="center"/>
    </xf>
    <xf numFmtId="0" fontId="15" fillId="0" borderId="51" xfId="0" applyFont="1" applyBorder="1" applyAlignment="1" applyProtection="1">
      <alignment vertical="center"/>
    </xf>
    <xf numFmtId="0" fontId="15" fillId="0" borderId="49" xfId="0" applyFont="1" applyBorder="1" applyAlignment="1" applyProtection="1">
      <alignment vertical="center"/>
    </xf>
    <xf numFmtId="0" fontId="6" fillId="6" borderId="35" xfId="0" applyFont="1" applyFill="1" applyBorder="1" applyAlignment="1" applyProtection="1">
      <alignment vertical="center"/>
      <protection locked="0"/>
    </xf>
    <xf numFmtId="0" fontId="6" fillId="6" borderId="36" xfId="0" applyFont="1" applyFill="1" applyBorder="1" applyAlignment="1" applyProtection="1">
      <alignment vertical="center"/>
      <protection locked="0"/>
    </xf>
    <xf numFmtId="0" fontId="6" fillId="6" borderId="46" xfId="0" applyFont="1" applyFill="1" applyBorder="1" applyAlignment="1" applyProtection="1">
      <alignment vertical="center"/>
      <protection locked="0"/>
    </xf>
    <xf numFmtId="0" fontId="10" fillId="6" borderId="35" xfId="0" applyFont="1" applyFill="1" applyBorder="1" applyAlignment="1" applyProtection="1">
      <protection locked="0"/>
    </xf>
    <xf numFmtId="0" fontId="10" fillId="6" borderId="46" xfId="0" applyFont="1" applyFill="1" applyBorder="1" applyAlignment="1" applyProtection="1">
      <protection locked="0"/>
    </xf>
    <xf numFmtId="0" fontId="5" fillId="0" borderId="2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41" xfId="0" applyFont="1" applyBorder="1" applyAlignment="1" applyProtection="1">
      <alignment horizontal="left" vertical="center"/>
    </xf>
    <xf numFmtId="0" fontId="15" fillId="0" borderId="42" xfId="0" applyFont="1" applyBorder="1" applyAlignment="1" applyProtection="1">
      <alignment horizontal="left" vertical="center"/>
    </xf>
    <xf numFmtId="0" fontId="15" fillId="0" borderId="42" xfId="0" applyFont="1" applyBorder="1" applyAlignment="1" applyProtection="1">
      <alignment vertical="center"/>
    </xf>
    <xf numFmtId="0" fontId="15" fillId="0" borderId="40" xfId="0" applyFont="1" applyBorder="1" applyAlignment="1" applyProtection="1">
      <alignment vertical="center"/>
    </xf>
    <xf numFmtId="0" fontId="6" fillId="6" borderId="41" xfId="0" applyFont="1" applyFill="1" applyBorder="1" applyAlignment="1" applyProtection="1">
      <alignment vertical="center"/>
      <protection locked="0"/>
    </xf>
    <xf numFmtId="0" fontId="6" fillId="6" borderId="42" xfId="0" applyFont="1" applyFill="1" applyBorder="1" applyAlignment="1" applyProtection="1">
      <alignment vertical="center"/>
      <protection locked="0"/>
    </xf>
    <xf numFmtId="0" fontId="6" fillId="6" borderId="40" xfId="0" applyFont="1" applyFill="1" applyBorder="1" applyAlignment="1" applyProtection="1">
      <alignment vertical="center"/>
      <protection locked="0"/>
    </xf>
    <xf numFmtId="0" fontId="6" fillId="4" borderId="35" xfId="0" applyFont="1" applyFill="1" applyBorder="1" applyAlignment="1" applyProtection="1">
      <alignment horizontal="distributed" vertical="center"/>
    </xf>
    <xf numFmtId="0" fontId="0" fillId="4" borderId="36" xfId="0" applyFill="1" applyBorder="1" applyAlignment="1" applyProtection="1">
      <alignment horizontal="distributed" vertical="center"/>
    </xf>
    <xf numFmtId="0" fontId="0" fillId="4" borderId="37" xfId="0" applyFill="1" applyBorder="1" applyAlignment="1" applyProtection="1">
      <alignment horizontal="distributed" vertical="center"/>
    </xf>
    <xf numFmtId="0" fontId="0" fillId="9" borderId="55" xfId="0" applyFill="1" applyBorder="1" applyAlignment="1" applyProtection="1"/>
    <xf numFmtId="0" fontId="0" fillId="9" borderId="56" xfId="0" applyFill="1" applyBorder="1" applyAlignment="1" applyProtection="1"/>
    <xf numFmtId="0" fontId="12" fillId="0" borderId="66" xfId="0" applyFont="1" applyBorder="1" applyAlignment="1" applyProtection="1">
      <alignment horizontal="left" vertical="center" shrinkToFit="1"/>
    </xf>
    <xf numFmtId="0" fontId="12" fillId="0" borderId="67" xfId="0" applyFont="1" applyBorder="1" applyAlignment="1" applyProtection="1">
      <alignment horizontal="left" vertical="center" shrinkToFit="1"/>
    </xf>
    <xf numFmtId="0" fontId="12" fillId="0" borderId="77" xfId="0" applyFont="1" applyBorder="1" applyAlignment="1" applyProtection="1">
      <alignment horizontal="left" vertical="center" shrinkToFit="1"/>
    </xf>
    <xf numFmtId="0" fontId="6" fillId="4" borderId="21" xfId="0" applyFont="1" applyFill="1" applyBorder="1" applyAlignment="1" applyProtection="1">
      <alignment horizontal="distributed" vertical="center"/>
    </xf>
    <xf numFmtId="0" fontId="6" fillId="4" borderId="1" xfId="0" applyFont="1" applyFill="1" applyBorder="1" applyAlignment="1" applyProtection="1">
      <alignment horizontal="distributed" vertical="center"/>
    </xf>
    <xf numFmtId="0" fontId="6" fillId="4" borderId="22" xfId="0" applyFont="1" applyFill="1" applyBorder="1" applyAlignment="1" applyProtection="1">
      <alignment horizontal="distributed" vertical="center"/>
    </xf>
    <xf numFmtId="0" fontId="10"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0" fillId="0" borderId="42" xfId="0" applyBorder="1" applyAlignment="1" applyProtection="1">
      <alignment horizontal="left" vertical="center"/>
    </xf>
    <xf numFmtId="0" fontId="0" fillId="0" borderId="40" xfId="0" applyBorder="1" applyAlignment="1" applyProtection="1">
      <alignment horizontal="left" vertical="center"/>
    </xf>
    <xf numFmtId="38" fontId="3" fillId="2" borderId="28" xfId="0" applyNumberFormat="1" applyFont="1" applyFill="1" applyBorder="1" applyAlignment="1" applyProtection="1"/>
    <xf numFmtId="38" fontId="3" fillId="2" borderId="0" xfId="0" applyNumberFormat="1" applyFont="1" applyFill="1" applyBorder="1" applyAlignment="1" applyProtection="1"/>
    <xf numFmtId="38" fontId="3" fillId="2" borderId="58" xfId="0" applyNumberFormat="1" applyFont="1" applyFill="1" applyBorder="1" applyAlignment="1" applyProtection="1"/>
    <xf numFmtId="0" fontId="10" fillId="0" borderId="19" xfId="0" applyFont="1" applyBorder="1" applyAlignment="1" applyProtection="1">
      <alignment horizontal="right" vertical="center"/>
    </xf>
    <xf numFmtId="0" fontId="0" fillId="0" borderId="20" xfId="0"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0" fillId="0" borderId="0" xfId="0" applyBorder="1" applyAlignment="1" applyProtection="1">
      <alignment horizontal="right" vertical="center"/>
    </xf>
    <xf numFmtId="0" fontId="6" fillId="4" borderId="36" xfId="0" applyFont="1" applyFill="1" applyBorder="1" applyAlignment="1" applyProtection="1">
      <alignment horizontal="distributed" vertical="center"/>
    </xf>
    <xf numFmtId="0" fontId="6" fillId="4" borderId="37" xfId="0" applyFont="1" applyFill="1" applyBorder="1" applyAlignment="1" applyProtection="1">
      <alignment horizontal="distributed" vertical="center"/>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6" fillId="6" borderId="7" xfId="0" applyFont="1" applyFill="1" applyBorder="1" applyAlignment="1" applyProtection="1">
      <alignment vertical="center"/>
      <protection locked="0"/>
    </xf>
    <xf numFmtId="0" fontId="10" fillId="6" borderId="8" xfId="0" applyFont="1" applyFill="1" applyBorder="1" applyAlignment="1" applyProtection="1">
      <protection locked="0"/>
    </xf>
    <xf numFmtId="0" fontId="10" fillId="6" borderId="7" xfId="0" applyFont="1" applyFill="1" applyBorder="1" applyAlignment="1" applyProtection="1">
      <protection locked="0"/>
    </xf>
    <xf numFmtId="0" fontId="10" fillId="3" borderId="137" xfId="0" applyFont="1" applyFill="1" applyBorder="1" applyAlignment="1" applyProtection="1">
      <alignment horizontal="right" vertical="center"/>
    </xf>
    <xf numFmtId="0" fontId="0" fillId="3" borderId="135" xfId="0" applyFill="1" applyBorder="1" applyAlignment="1" applyProtection="1">
      <alignment horizontal="right" vertical="center"/>
    </xf>
    <xf numFmtId="0" fontId="6" fillId="6" borderId="133" xfId="0" applyFont="1" applyFill="1" applyBorder="1" applyAlignment="1" applyProtection="1">
      <alignment vertical="center"/>
      <protection locked="0"/>
    </xf>
    <xf numFmtId="0" fontId="6" fillId="6" borderId="134" xfId="0" applyFont="1" applyFill="1" applyBorder="1" applyAlignment="1" applyProtection="1">
      <alignment vertical="center"/>
      <protection locked="0"/>
    </xf>
    <xf numFmtId="0" fontId="6" fillId="6" borderId="135" xfId="0" applyFont="1" applyFill="1" applyBorder="1" applyAlignment="1" applyProtection="1">
      <alignment vertical="center"/>
      <protection locked="0"/>
    </xf>
    <xf numFmtId="0" fontId="10" fillId="6" borderId="133" xfId="0" applyFont="1" applyFill="1" applyBorder="1" applyAlignment="1" applyProtection="1">
      <protection locked="0"/>
    </xf>
    <xf numFmtId="0" fontId="10" fillId="6" borderId="135" xfId="0" applyFont="1" applyFill="1" applyBorder="1" applyAlignment="1" applyProtection="1">
      <protection locked="0"/>
    </xf>
    <xf numFmtId="0" fontId="10" fillId="3" borderId="123" xfId="0" applyFont="1" applyFill="1" applyBorder="1" applyAlignment="1" applyProtection="1">
      <alignment horizontal="right" vertical="center"/>
    </xf>
    <xf numFmtId="0" fontId="10" fillId="3" borderId="124" xfId="0" applyFont="1" applyFill="1" applyBorder="1" applyAlignment="1" applyProtection="1">
      <alignment horizontal="right" vertical="center"/>
    </xf>
    <xf numFmtId="0" fontId="6" fillId="3" borderId="133" xfId="0" applyFont="1" applyFill="1" applyBorder="1" applyAlignment="1" applyProtection="1">
      <alignment horizontal="left" vertical="center" shrinkToFit="1"/>
    </xf>
    <xf numFmtId="0" fontId="6" fillId="3" borderId="134" xfId="0" applyFont="1" applyFill="1" applyBorder="1" applyAlignment="1" applyProtection="1">
      <alignment horizontal="left" vertical="center" shrinkToFit="1"/>
    </xf>
    <xf numFmtId="0" fontId="6" fillId="3" borderId="135" xfId="0" applyFont="1" applyFill="1" applyBorder="1" applyAlignment="1" applyProtection="1">
      <alignment horizontal="left" vertical="center" shrinkToFit="1"/>
    </xf>
    <xf numFmtId="38" fontId="3" fillId="2" borderId="133" xfId="0" applyNumberFormat="1" applyFont="1" applyFill="1" applyBorder="1" applyAlignment="1" applyProtection="1">
      <alignment vertical="center"/>
    </xf>
    <xf numFmtId="38" fontId="3" fillId="2" borderId="134" xfId="0" applyNumberFormat="1" applyFont="1" applyFill="1" applyBorder="1" applyAlignment="1" applyProtection="1">
      <alignment vertical="center"/>
    </xf>
    <xf numFmtId="38" fontId="3" fillId="2" borderId="136" xfId="0" applyNumberFormat="1" applyFont="1" applyFill="1" applyBorder="1" applyAlignment="1" applyProtection="1">
      <alignment vertical="center"/>
    </xf>
    <xf numFmtId="0" fontId="10" fillId="2" borderId="4" xfId="0" applyFont="1" applyFill="1" applyBorder="1" applyAlignment="1" applyProtection="1">
      <alignment horizontal="right" vertical="center"/>
    </xf>
    <xf numFmtId="0" fontId="10" fillId="2" borderId="5" xfId="0" applyFont="1" applyFill="1" applyBorder="1" applyAlignment="1" applyProtection="1">
      <alignment horizontal="right" vertical="center"/>
    </xf>
    <xf numFmtId="0" fontId="6" fillId="2" borderId="23" xfId="0" applyFont="1" applyFill="1" applyBorder="1" applyAlignment="1" applyProtection="1">
      <alignment horizontal="left" vertical="center" shrinkToFit="1"/>
    </xf>
    <xf numFmtId="0" fontId="6" fillId="2" borderId="24" xfId="0" applyFont="1" applyFill="1" applyBorder="1" applyAlignment="1" applyProtection="1">
      <alignment horizontal="left" vertical="center" shrinkToFit="1"/>
    </xf>
    <xf numFmtId="0" fontId="6" fillId="2" borderId="43" xfId="0" applyFont="1" applyFill="1" applyBorder="1" applyAlignment="1" applyProtection="1">
      <alignment horizontal="left" vertical="center" shrinkToFit="1"/>
    </xf>
    <xf numFmtId="0" fontId="10" fillId="3" borderId="16"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0" fontId="6" fillId="3" borderId="8" xfId="0" applyFont="1" applyFill="1" applyBorder="1" applyAlignment="1" applyProtection="1">
      <alignment horizontal="left" vertical="center" shrinkToFit="1"/>
    </xf>
    <xf numFmtId="0" fontId="6" fillId="3" borderId="9" xfId="0" applyFont="1" applyFill="1" applyBorder="1" applyAlignment="1" applyProtection="1">
      <alignment horizontal="left" vertical="center" shrinkToFit="1"/>
    </xf>
    <xf numFmtId="0" fontId="6" fillId="3" borderId="7" xfId="0" applyFont="1" applyFill="1" applyBorder="1" applyAlignment="1" applyProtection="1">
      <alignment horizontal="left" vertical="center" shrinkToFit="1"/>
    </xf>
    <xf numFmtId="38" fontId="3" fillId="2" borderId="8" xfId="0" applyNumberFormat="1" applyFont="1" applyFill="1" applyBorder="1" applyAlignment="1" applyProtection="1">
      <alignment vertical="center"/>
    </xf>
    <xf numFmtId="38" fontId="3" fillId="2" borderId="9" xfId="0" applyNumberFormat="1" applyFont="1" applyFill="1" applyBorder="1" applyAlignment="1" applyProtection="1">
      <alignment vertical="center"/>
    </xf>
    <xf numFmtId="38" fontId="3" fillId="2" borderId="73" xfId="0" applyNumberFormat="1" applyFont="1" applyFill="1" applyBorder="1" applyAlignment="1" applyProtection="1">
      <alignment vertical="center"/>
    </xf>
    <xf numFmtId="0" fontId="10" fillId="0" borderId="48" xfId="0" applyFont="1" applyBorder="1" applyAlignment="1" applyProtection="1">
      <alignment horizontal="right" vertical="center"/>
    </xf>
    <xf numFmtId="0" fontId="0" fillId="0" borderId="49" xfId="0" applyBorder="1" applyAlignment="1" applyProtection="1">
      <alignment horizontal="right" vertical="center"/>
    </xf>
    <xf numFmtId="0" fontId="6" fillId="6" borderId="74" xfId="0" applyFont="1" applyFill="1" applyBorder="1" applyAlignment="1" applyProtection="1">
      <alignment vertical="center"/>
      <protection locked="0"/>
    </xf>
    <xf numFmtId="0" fontId="6" fillId="6" borderId="75" xfId="0" applyFont="1" applyFill="1" applyBorder="1" applyAlignment="1" applyProtection="1">
      <alignment vertical="center"/>
      <protection locked="0"/>
    </xf>
    <xf numFmtId="0" fontId="6" fillId="6" borderId="78" xfId="0" applyFont="1" applyFill="1" applyBorder="1" applyAlignment="1" applyProtection="1">
      <alignment vertical="center"/>
      <protection locked="0"/>
    </xf>
    <xf numFmtId="0" fontId="10" fillId="6" borderId="74" xfId="0" applyFont="1" applyFill="1" applyBorder="1" applyAlignment="1" applyProtection="1">
      <protection locked="0"/>
    </xf>
    <xf numFmtId="0" fontId="10" fillId="6" borderId="78" xfId="0" applyFont="1" applyFill="1" applyBorder="1" applyAlignment="1" applyProtection="1">
      <protection locked="0"/>
    </xf>
    <xf numFmtId="0" fontId="10" fillId="2" borderId="12" xfId="0" applyFont="1" applyFill="1" applyBorder="1" applyAlignment="1" applyProtection="1">
      <alignment horizontal="right" vertical="center"/>
    </xf>
    <xf numFmtId="0" fontId="10" fillId="2" borderId="13" xfId="0" applyFont="1" applyFill="1" applyBorder="1" applyAlignment="1" applyProtection="1">
      <alignment horizontal="right" vertical="center"/>
    </xf>
    <xf numFmtId="0" fontId="6" fillId="2" borderId="13" xfId="0" applyFont="1" applyFill="1" applyBorder="1" applyAlignment="1" applyProtection="1">
      <alignment vertical="center"/>
    </xf>
    <xf numFmtId="38" fontId="3" fillId="2" borderId="74" xfId="0" applyNumberFormat="1" applyFont="1" applyFill="1" applyBorder="1" applyAlignment="1" applyProtection="1"/>
    <xf numFmtId="38" fontId="3" fillId="2" borderId="75" xfId="0" applyNumberFormat="1" applyFont="1" applyFill="1" applyBorder="1" applyAlignment="1" applyProtection="1"/>
    <xf numFmtId="38" fontId="3" fillId="2" borderId="76" xfId="0" applyNumberFormat="1" applyFont="1" applyFill="1" applyBorder="1" applyAlignment="1" applyProtection="1"/>
    <xf numFmtId="0" fontId="10" fillId="2" borderId="33" xfId="0" applyFont="1" applyFill="1" applyBorder="1" applyAlignment="1" applyProtection="1">
      <alignment horizontal="right" vertical="center"/>
    </xf>
    <xf numFmtId="0" fontId="10" fillId="2" borderId="34" xfId="0" applyFont="1" applyFill="1" applyBorder="1" applyAlignment="1" applyProtection="1">
      <alignment horizontal="right" vertical="center"/>
    </xf>
    <xf numFmtId="0" fontId="6" fillId="2" borderId="34" xfId="0" applyFont="1" applyFill="1" applyBorder="1" applyAlignment="1" applyProtection="1">
      <alignment horizontal="left" vertical="center"/>
    </xf>
    <xf numFmtId="0" fontId="6" fillId="6" borderId="23" xfId="0" applyFont="1" applyFill="1" applyBorder="1" applyAlignment="1" applyProtection="1">
      <alignment vertical="center"/>
      <protection locked="0"/>
    </xf>
    <xf numFmtId="0" fontId="6" fillId="6" borderId="24" xfId="0" applyFont="1" applyFill="1" applyBorder="1" applyAlignment="1" applyProtection="1">
      <alignment vertical="center"/>
      <protection locked="0"/>
    </xf>
    <xf numFmtId="0" fontId="6" fillId="6" borderId="43" xfId="0" applyFont="1" applyFill="1" applyBorder="1" applyAlignment="1" applyProtection="1">
      <alignment vertical="center"/>
      <protection locked="0"/>
    </xf>
    <xf numFmtId="0" fontId="10" fillId="6" borderId="23" xfId="0" applyFont="1" applyFill="1" applyBorder="1" applyAlignment="1" applyProtection="1">
      <protection locked="0"/>
    </xf>
    <xf numFmtId="0" fontId="10" fillId="6" borderId="43" xfId="0" applyFont="1" applyFill="1" applyBorder="1" applyAlignment="1" applyProtection="1">
      <protection locked="0"/>
    </xf>
    <xf numFmtId="0" fontId="6" fillId="4" borderId="35" xfId="0" applyFont="1" applyFill="1" applyBorder="1" applyAlignment="1" applyProtection="1">
      <alignment horizontal="center" vertical="center" shrinkToFit="1"/>
    </xf>
    <xf numFmtId="0" fontId="6" fillId="4" borderId="36" xfId="0" applyFont="1" applyFill="1" applyBorder="1" applyAlignment="1" applyProtection="1">
      <alignment horizontal="center" vertical="center" shrinkToFit="1"/>
    </xf>
    <xf numFmtId="0" fontId="6" fillId="4" borderId="37" xfId="0" applyFont="1" applyFill="1" applyBorder="1" applyAlignment="1" applyProtection="1">
      <alignment horizontal="center" vertical="center" shrinkToFit="1"/>
    </xf>
    <xf numFmtId="0" fontId="10" fillId="2" borderId="17" xfId="0" applyFont="1" applyFill="1" applyBorder="1" applyAlignment="1" applyProtection="1">
      <alignment horizontal="right" vertical="center"/>
    </xf>
    <xf numFmtId="0" fontId="10" fillId="2" borderId="18" xfId="0" applyFont="1" applyFill="1" applyBorder="1" applyAlignment="1" applyProtection="1">
      <alignment horizontal="right" vertical="center"/>
    </xf>
    <xf numFmtId="0" fontId="6" fillId="2" borderId="18" xfId="0" applyFont="1" applyFill="1" applyBorder="1" applyAlignment="1" applyProtection="1">
      <alignment horizontal="left" vertical="center"/>
    </xf>
    <xf numFmtId="0" fontId="9" fillId="9" borderId="55" xfId="0" applyFont="1" applyFill="1" applyBorder="1" applyAlignment="1" applyProtection="1">
      <alignment horizontal="distributed" vertical="center" justifyLastLine="1"/>
    </xf>
    <xf numFmtId="0" fontId="0" fillId="9" borderId="55" xfId="0" applyFill="1" applyBorder="1" applyAlignment="1" applyProtection="1">
      <alignment horizontal="distributed" justifyLastLine="1"/>
    </xf>
    <xf numFmtId="0" fontId="0" fillId="9" borderId="56" xfId="0" applyFill="1" applyBorder="1" applyAlignment="1" applyProtection="1">
      <alignment horizontal="distributed" justifyLastLine="1"/>
    </xf>
    <xf numFmtId="0" fontId="5" fillId="0" borderId="2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2" xfId="0" applyFill="1" applyBorder="1" applyAlignment="1" applyProtection="1">
      <alignment horizontal="center" vertical="center"/>
    </xf>
    <xf numFmtId="0" fontId="6" fillId="2" borderId="5" xfId="0" applyFont="1" applyFill="1" applyBorder="1" applyAlignment="1" applyProtection="1">
      <alignment horizontal="left" vertical="center"/>
    </xf>
    <xf numFmtId="0" fontId="6" fillId="4" borderId="23" xfId="0" applyFont="1" applyFill="1" applyBorder="1" applyAlignment="1" applyProtection="1">
      <alignment horizontal="distributed" vertical="center"/>
    </xf>
    <xf numFmtId="0" fontId="6" fillId="4" borderId="24" xfId="0" applyFont="1" applyFill="1" applyBorder="1" applyAlignment="1" applyProtection="1">
      <alignment horizontal="distributed" vertical="center"/>
    </xf>
    <xf numFmtId="0" fontId="6" fillId="4" borderId="25" xfId="0" applyFont="1" applyFill="1" applyBorder="1" applyAlignment="1" applyProtection="1">
      <alignment horizontal="distributed" vertical="center"/>
    </xf>
    <xf numFmtId="0" fontId="3" fillId="6" borderId="29" xfId="0" applyFont="1" applyFill="1" applyBorder="1" applyAlignment="1" applyProtection="1">
      <alignment vertical="center"/>
      <protection locked="0"/>
    </xf>
    <xf numFmtId="0" fontId="3" fillId="6" borderId="30" xfId="0" applyFont="1" applyFill="1" applyBorder="1" applyAlignment="1" applyProtection="1">
      <alignment vertical="center"/>
      <protection locked="0"/>
    </xf>
    <xf numFmtId="0" fontId="3" fillId="6" borderId="31" xfId="0" applyFont="1" applyFill="1" applyBorder="1" applyAlignment="1" applyProtection="1">
      <alignment vertical="center"/>
      <protection locked="0"/>
    </xf>
    <xf numFmtId="0" fontId="10" fillId="6" borderId="29" xfId="0" applyFont="1" applyFill="1" applyBorder="1" applyAlignment="1" applyProtection="1">
      <alignment vertical="center"/>
      <protection locked="0"/>
    </xf>
    <xf numFmtId="0" fontId="10" fillId="6" borderId="31" xfId="0" applyFont="1" applyFill="1" applyBorder="1" applyAlignment="1" applyProtection="1">
      <alignment vertical="center"/>
      <protection locked="0"/>
    </xf>
    <xf numFmtId="0" fontId="6" fillId="3" borderId="10" xfId="0" applyFont="1" applyFill="1" applyBorder="1" applyAlignment="1" applyProtection="1">
      <alignment horizontal="left" vertical="center"/>
    </xf>
    <xf numFmtId="0" fontId="5" fillId="0" borderId="1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130" xfId="0" applyFont="1" applyFill="1" applyBorder="1" applyAlignment="1" applyProtection="1">
      <alignment horizontal="right"/>
    </xf>
    <xf numFmtId="0" fontId="0" fillId="0" borderId="139" xfId="0" applyFill="1" applyBorder="1" applyAlignment="1" applyProtection="1">
      <alignment horizontal="right"/>
    </xf>
    <xf numFmtId="0" fontId="10" fillId="0" borderId="0" xfId="0" applyFont="1" applyBorder="1" applyAlignment="1" applyProtection="1">
      <alignment horizontal="right"/>
    </xf>
    <xf numFmtId="0" fontId="6" fillId="0" borderId="0" xfId="0" applyFont="1" applyBorder="1" applyAlignment="1" applyProtection="1">
      <alignment horizontal="left"/>
    </xf>
    <xf numFmtId="0" fontId="1" fillId="0" borderId="0" xfId="0" applyFont="1" applyAlignment="1" applyProtection="1">
      <alignment horizontal="left" vertical="top" shrinkToFit="1"/>
    </xf>
    <xf numFmtId="0" fontId="3" fillId="6" borderId="1" xfId="0" applyFont="1" applyFill="1" applyBorder="1" applyAlignment="1" applyProtection="1">
      <alignment horizontal="center"/>
      <protection locked="0"/>
    </xf>
    <xf numFmtId="0" fontId="3" fillId="6" borderId="1" xfId="0" applyFont="1" applyFill="1" applyBorder="1" applyAlignment="1" applyProtection="1">
      <protection locked="0"/>
    </xf>
    <xf numFmtId="0" fontId="6" fillId="0" borderId="21" xfId="0" applyFont="1" applyBorder="1" applyAlignment="1" applyProtection="1">
      <alignment horizontal="left" vertical="center"/>
    </xf>
    <xf numFmtId="0" fontId="0" fillId="0" borderId="1" xfId="0" applyBorder="1" applyAlignment="1" applyProtection="1">
      <alignment horizontal="left" vertical="center"/>
    </xf>
    <xf numFmtId="0" fontId="0" fillId="0" borderId="20" xfId="0" applyBorder="1" applyAlignment="1" applyProtection="1">
      <alignment horizontal="left" vertical="center"/>
    </xf>
    <xf numFmtId="38" fontId="3" fillId="2" borderId="21" xfId="0" applyNumberFormat="1" applyFont="1" applyFill="1" applyBorder="1" applyAlignment="1" applyProtection="1"/>
    <xf numFmtId="38" fontId="3" fillId="2" borderId="1" xfId="0" applyNumberFormat="1" applyFont="1" applyFill="1" applyBorder="1" applyAlignment="1" applyProtection="1"/>
    <xf numFmtId="38" fontId="3" fillId="2" borderId="22" xfId="0" applyNumberFormat="1" applyFont="1" applyFill="1" applyBorder="1" applyAlignment="1" applyProtection="1"/>
    <xf numFmtId="0" fontId="6" fillId="6" borderId="35" xfId="0" applyFont="1" applyFill="1" applyBorder="1" applyAlignment="1" applyProtection="1">
      <alignment horizontal="left" vertical="center"/>
      <protection locked="0"/>
    </xf>
    <xf numFmtId="0" fontId="6" fillId="6" borderId="36" xfId="0" applyFont="1" applyFill="1" applyBorder="1" applyAlignment="1" applyProtection="1">
      <alignment horizontal="left" vertical="center"/>
      <protection locked="0"/>
    </xf>
    <xf numFmtId="0" fontId="6" fillId="6" borderId="46" xfId="0" applyFont="1" applyFill="1" applyBorder="1" applyAlignment="1" applyProtection="1">
      <alignment horizontal="left" vertical="center"/>
      <protection locked="0"/>
    </xf>
    <xf numFmtId="0" fontId="6" fillId="6" borderId="66" xfId="0" applyFont="1" applyFill="1" applyBorder="1" applyAlignment="1" applyProtection="1">
      <alignment horizontal="left" vertical="center"/>
      <protection locked="0"/>
    </xf>
    <xf numFmtId="0" fontId="6" fillId="6" borderId="67" xfId="0" applyFont="1" applyFill="1" applyBorder="1" applyAlignment="1" applyProtection="1">
      <alignment horizontal="left" vertical="center"/>
      <protection locked="0"/>
    </xf>
    <xf numFmtId="0" fontId="6" fillId="6" borderId="160"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xf>
    <xf numFmtId="0" fontId="10" fillId="3" borderId="137" xfId="0" applyFont="1" applyFill="1" applyBorder="1" applyAlignment="1" applyProtection="1">
      <alignment horizontal="right"/>
    </xf>
    <xf numFmtId="0" fontId="10" fillId="3" borderId="135" xfId="0" applyFont="1" applyFill="1" applyBorder="1" applyAlignment="1" applyProtection="1">
      <alignment horizontal="right"/>
    </xf>
    <xf numFmtId="0" fontId="6" fillId="3" borderId="133" xfId="0" applyFont="1" applyFill="1" applyBorder="1" applyAlignment="1" applyProtection="1">
      <alignment horizontal="left"/>
    </xf>
    <xf numFmtId="0" fontId="6" fillId="3" borderId="134" xfId="0" applyFont="1" applyFill="1" applyBorder="1" applyAlignment="1" applyProtection="1">
      <alignment horizontal="left"/>
    </xf>
    <xf numFmtId="0" fontId="6" fillId="3" borderId="135" xfId="0" applyFont="1" applyFill="1" applyBorder="1" applyAlignment="1" applyProtection="1">
      <alignment horizontal="left"/>
    </xf>
    <xf numFmtId="38" fontId="3" fillId="2" borderId="133" xfId="0" applyNumberFormat="1" applyFont="1" applyFill="1" applyBorder="1" applyAlignment="1" applyProtection="1"/>
    <xf numFmtId="38" fontId="3" fillId="2" borderId="134" xfId="0" applyNumberFormat="1" applyFont="1" applyFill="1" applyBorder="1" applyAlignment="1" applyProtection="1"/>
    <xf numFmtId="38" fontId="3" fillId="2" borderId="136" xfId="0" applyNumberFormat="1" applyFont="1" applyFill="1" applyBorder="1" applyAlignment="1" applyProtection="1"/>
    <xf numFmtId="0" fontId="7" fillId="9" borderId="54" xfId="0" applyFont="1" applyFill="1" applyBorder="1" applyAlignment="1" applyProtection="1">
      <alignment horizontal="center" vertical="center"/>
      <protection locked="0"/>
    </xf>
    <xf numFmtId="0" fontId="0" fillId="9" borderId="55" xfId="0" applyFill="1" applyBorder="1" applyAlignment="1" applyProtection="1">
      <alignment horizontal="center" vertical="center"/>
      <protection locked="0"/>
    </xf>
    <xf numFmtId="0" fontId="9" fillId="9" borderId="55" xfId="0" applyFont="1" applyFill="1" applyBorder="1" applyAlignment="1" applyProtection="1">
      <alignment horizontal="distributed" vertical="center"/>
      <protection locked="0"/>
    </xf>
    <xf numFmtId="0" fontId="0" fillId="9" borderId="55" xfId="0" applyFill="1" applyBorder="1" applyAlignment="1" applyProtection="1">
      <alignment horizontal="distributed"/>
      <protection locked="0"/>
    </xf>
    <xf numFmtId="0" fontId="0" fillId="9" borderId="56" xfId="0" applyFill="1" applyBorder="1" applyAlignment="1" applyProtection="1">
      <alignment horizontal="distributed"/>
      <protection locked="0"/>
    </xf>
    <xf numFmtId="0" fontId="10" fillId="0" borderId="19" xfId="0" applyFont="1"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6" fillId="0" borderId="2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38" fontId="3" fillId="2" borderId="21" xfId="0" applyNumberFormat="1" applyFont="1" applyFill="1" applyBorder="1" applyAlignment="1" applyProtection="1">
      <protection locked="0"/>
    </xf>
    <xf numFmtId="38" fontId="3" fillId="2" borderId="1" xfId="0" applyNumberFormat="1" applyFont="1" applyFill="1" applyBorder="1" applyAlignment="1" applyProtection="1">
      <protection locked="0"/>
    </xf>
    <xf numFmtId="38" fontId="3" fillId="2" borderId="22" xfId="0" applyNumberFormat="1" applyFont="1" applyFill="1" applyBorder="1" applyAlignment="1" applyProtection="1">
      <protection locked="0"/>
    </xf>
    <xf numFmtId="0" fontId="30" fillId="9" borderId="108" xfId="0" applyFont="1" applyFill="1" applyBorder="1" applyAlignment="1" applyProtection="1">
      <alignment horizontal="center" vertical="center" wrapText="1" shrinkToFit="1"/>
    </xf>
    <xf numFmtId="0" fontId="0" fillId="9" borderId="110" xfId="0" applyFill="1" applyBorder="1" applyAlignment="1" applyProtection="1">
      <alignment vertical="center" shrinkToFit="1"/>
    </xf>
    <xf numFmtId="38" fontId="34" fillId="3" borderId="126" xfId="1" applyFont="1" applyFill="1" applyBorder="1" applyAlignment="1" applyProtection="1">
      <alignment horizontal="center" vertical="center"/>
    </xf>
    <xf numFmtId="38" fontId="34" fillId="3" borderId="30" xfId="1" applyFont="1" applyFill="1" applyBorder="1" applyAlignment="1" applyProtection="1">
      <alignment horizontal="center" vertical="center"/>
    </xf>
    <xf numFmtId="38" fontId="34" fillId="3" borderId="127" xfId="1" applyFont="1" applyFill="1" applyBorder="1" applyAlignment="1" applyProtection="1">
      <alignment horizontal="center" vertical="center"/>
    </xf>
    <xf numFmtId="0" fontId="35" fillId="9" borderId="108" xfId="0" applyFont="1" applyFill="1" applyBorder="1" applyAlignment="1" applyProtection="1">
      <alignment horizontal="center" vertical="center" wrapText="1" shrinkToFit="1"/>
    </xf>
    <xf numFmtId="0" fontId="35" fillId="9" borderId="103" xfId="0" applyFont="1" applyFill="1" applyBorder="1" applyAlignment="1" applyProtection="1">
      <alignment horizontal="center" vertical="center" shrinkToFit="1"/>
    </xf>
    <xf numFmtId="0" fontId="35" fillId="9" borderId="110" xfId="0" applyFont="1" applyFill="1" applyBorder="1" applyAlignment="1" applyProtection="1">
      <alignment horizontal="center" vertical="center" shrinkToFit="1"/>
    </xf>
    <xf numFmtId="0" fontId="30" fillId="9" borderId="101" xfId="0" applyFont="1" applyFill="1" applyBorder="1" applyAlignment="1" applyProtection="1">
      <alignment horizontal="center" vertical="center" wrapText="1" shrinkToFit="1"/>
    </xf>
    <xf numFmtId="0" fontId="0" fillId="9" borderId="103" xfId="0" applyFill="1" applyBorder="1" applyAlignment="1" applyProtection="1">
      <alignment vertical="center" shrinkToFit="1"/>
    </xf>
    <xf numFmtId="0" fontId="30" fillId="9" borderId="114" xfId="0" applyFont="1" applyFill="1" applyBorder="1" applyAlignment="1" applyProtection="1">
      <alignment horizontal="center" vertical="center" wrapText="1" shrinkToFit="1"/>
    </xf>
    <xf numFmtId="0" fontId="0" fillId="9" borderId="115" xfId="0" applyFill="1" applyBorder="1" applyAlignment="1" applyProtection="1">
      <alignment vertical="center" shrinkToFit="1"/>
    </xf>
    <xf numFmtId="0" fontId="0" fillId="9" borderId="147" xfId="0" applyFill="1" applyBorder="1" applyAlignment="1" applyProtection="1">
      <alignment vertical="center" shrinkToFit="1"/>
    </xf>
    <xf numFmtId="0" fontId="3" fillId="0" borderId="117" xfId="0" applyFont="1" applyBorder="1" applyAlignment="1" applyProtection="1">
      <alignment horizontal="distributed" vertical="center" justifyLastLine="1" shrinkToFit="1"/>
    </xf>
    <xf numFmtId="0" fontId="3" fillId="0" borderId="118" xfId="0" applyFont="1" applyBorder="1" applyAlignment="1" applyProtection="1">
      <alignment horizontal="distributed" vertical="center" justifyLastLine="1" shrinkToFit="1"/>
    </xf>
    <xf numFmtId="0" fontId="3" fillId="0" borderId="119" xfId="0" applyFont="1" applyBorder="1" applyAlignment="1" applyProtection="1">
      <alignment horizontal="distributed" vertical="center" justifyLastLine="1" shrinkToFit="1"/>
    </xf>
    <xf numFmtId="38" fontId="32" fillId="3" borderId="2" xfId="1" applyFont="1" applyFill="1" applyBorder="1" applyAlignment="1" applyProtection="1">
      <alignment horizontal="center" vertical="center"/>
    </xf>
    <xf numFmtId="38" fontId="32" fillId="3" borderId="3" xfId="1" applyFont="1" applyFill="1" applyBorder="1" applyAlignment="1" applyProtection="1">
      <alignment horizontal="center" vertical="center"/>
    </xf>
    <xf numFmtId="38" fontId="32" fillId="3" borderId="105" xfId="1" applyFont="1" applyFill="1" applyBorder="1" applyAlignment="1" applyProtection="1">
      <alignment horizontal="center" vertical="center"/>
    </xf>
    <xf numFmtId="38" fontId="32" fillId="3" borderId="54" xfId="1" applyFont="1" applyFill="1" applyBorder="1" applyAlignment="1" applyProtection="1">
      <alignment horizontal="center" vertical="center"/>
    </xf>
    <xf numFmtId="38" fontId="32" fillId="3" borderId="55" xfId="1" applyFont="1" applyFill="1" applyBorder="1" applyAlignment="1" applyProtection="1">
      <alignment horizontal="center" vertical="center"/>
    </xf>
    <xf numFmtId="38" fontId="32" fillId="3" borderId="106" xfId="1" applyFont="1" applyFill="1" applyBorder="1" applyAlignment="1" applyProtection="1">
      <alignment horizontal="center" vertical="center"/>
    </xf>
    <xf numFmtId="38" fontId="34" fillId="3" borderId="54" xfId="1" applyFont="1" applyFill="1" applyBorder="1" applyAlignment="1" applyProtection="1">
      <alignment horizontal="center" vertical="center"/>
    </xf>
    <xf numFmtId="38" fontId="34" fillId="3" borderId="55" xfId="1" applyFont="1" applyFill="1" applyBorder="1" applyAlignment="1" applyProtection="1">
      <alignment horizontal="center" vertical="center"/>
    </xf>
    <xf numFmtId="38" fontId="34" fillId="3" borderId="106" xfId="1" applyFont="1" applyFill="1" applyBorder="1" applyAlignment="1" applyProtection="1">
      <alignment horizontal="center" vertical="center"/>
    </xf>
    <xf numFmtId="0" fontId="30" fillId="5" borderId="144" xfId="0" applyFont="1" applyFill="1" applyBorder="1" applyAlignment="1" applyProtection="1">
      <alignment horizontal="center" vertical="center" wrapText="1" shrinkToFit="1"/>
    </xf>
    <xf numFmtId="0" fontId="30" fillId="5" borderId="115" xfId="0" applyFont="1" applyFill="1" applyBorder="1" applyAlignment="1" applyProtection="1">
      <alignment horizontal="center" vertical="center" wrapText="1" shrinkToFit="1"/>
    </xf>
    <xf numFmtId="0" fontId="30" fillId="5" borderId="143" xfId="0" applyFont="1" applyFill="1" applyBorder="1" applyAlignment="1" applyProtection="1">
      <alignment horizontal="center" vertical="center" wrapText="1" shrinkToFit="1"/>
    </xf>
    <xf numFmtId="38" fontId="32" fillId="3" borderId="128" xfId="1" applyFont="1" applyFill="1" applyBorder="1" applyAlignment="1" applyProtection="1">
      <alignment horizontal="center" vertical="center"/>
    </xf>
    <xf numFmtId="38" fontId="32" fillId="3" borderId="81" xfId="1" applyFont="1" applyFill="1" applyBorder="1" applyAlignment="1" applyProtection="1">
      <alignment horizontal="center" vertical="center"/>
    </xf>
    <xf numFmtId="38" fontId="32" fillId="3" borderId="129" xfId="1" applyFont="1" applyFill="1" applyBorder="1" applyAlignment="1" applyProtection="1">
      <alignment horizontal="center" vertical="center"/>
    </xf>
    <xf numFmtId="38" fontId="32" fillId="3" borderId="26" xfId="1" applyFont="1" applyFill="1" applyBorder="1" applyAlignment="1" applyProtection="1">
      <alignment horizontal="center" vertical="center"/>
    </xf>
    <xf numFmtId="38" fontId="32" fillId="3" borderId="0" xfId="1" applyFont="1" applyFill="1" applyBorder="1" applyAlignment="1" applyProtection="1">
      <alignment horizontal="center" vertical="center"/>
    </xf>
    <xf numFmtId="38" fontId="32" fillId="3" borderId="112" xfId="1" applyFont="1" applyFill="1" applyBorder="1" applyAlignment="1" applyProtection="1">
      <alignment horizontal="center" vertical="center"/>
    </xf>
    <xf numFmtId="38" fontId="32" fillId="3" borderId="130" xfId="1" applyFont="1" applyFill="1" applyBorder="1" applyAlignment="1" applyProtection="1">
      <alignment horizontal="center" vertical="center"/>
    </xf>
    <xf numFmtId="38" fontId="32" fillId="3" borderId="131" xfId="1" applyFont="1" applyFill="1" applyBorder="1" applyAlignment="1" applyProtection="1">
      <alignment horizontal="center" vertical="center"/>
    </xf>
    <xf numFmtId="38" fontId="32" fillId="3" borderId="132" xfId="1" applyFont="1" applyFill="1" applyBorder="1" applyAlignment="1" applyProtection="1">
      <alignment horizontal="center" vertical="center"/>
    </xf>
    <xf numFmtId="0" fontId="30" fillId="9" borderId="103" xfId="0" applyFont="1" applyFill="1" applyBorder="1" applyAlignment="1" applyProtection="1">
      <alignment horizontal="center" vertical="center" wrapText="1" shrinkToFit="1"/>
    </xf>
    <xf numFmtId="0" fontId="30" fillId="9" borderId="110" xfId="0" applyFont="1" applyFill="1" applyBorder="1" applyAlignment="1" applyProtection="1">
      <alignment horizontal="center" vertical="center" wrapText="1" shrinkToFit="1"/>
    </xf>
    <xf numFmtId="38" fontId="34" fillId="3" borderId="128" xfId="1" applyFont="1" applyFill="1" applyBorder="1" applyAlignment="1" applyProtection="1">
      <alignment horizontal="center" vertical="center"/>
    </xf>
    <xf numFmtId="38" fontId="34" fillId="3" borderId="81" xfId="1" applyFont="1" applyFill="1" applyBorder="1" applyAlignment="1" applyProtection="1">
      <alignment horizontal="center" vertical="center"/>
    </xf>
    <xf numFmtId="38" fontId="34" fillId="3" borderId="129" xfId="1" applyFont="1" applyFill="1" applyBorder="1" applyAlignment="1" applyProtection="1">
      <alignment horizontal="center" vertical="center"/>
    </xf>
    <xf numFmtId="38" fontId="34" fillId="3" borderId="26" xfId="1" applyFont="1" applyFill="1" applyBorder="1" applyAlignment="1" applyProtection="1">
      <alignment horizontal="center" vertical="center"/>
    </xf>
    <xf numFmtId="38" fontId="34" fillId="3" borderId="0" xfId="1" applyFont="1" applyFill="1" applyBorder="1" applyAlignment="1" applyProtection="1">
      <alignment horizontal="center" vertical="center"/>
    </xf>
    <xf numFmtId="38" fontId="34" fillId="3" borderId="112" xfId="1" applyFont="1" applyFill="1" applyBorder="1" applyAlignment="1" applyProtection="1">
      <alignment horizontal="center" vertical="center"/>
    </xf>
    <xf numFmtId="38" fontId="34" fillId="3" borderId="130" xfId="1" applyFont="1" applyFill="1" applyBorder="1" applyAlignment="1" applyProtection="1">
      <alignment horizontal="center" vertical="center"/>
    </xf>
    <xf numFmtId="38" fontId="34" fillId="3" borderId="131" xfId="1" applyFont="1" applyFill="1" applyBorder="1" applyAlignment="1" applyProtection="1">
      <alignment horizontal="center" vertical="center"/>
    </xf>
    <xf numFmtId="38" fontId="34" fillId="3" borderId="132" xfId="1" applyFont="1" applyFill="1" applyBorder="1" applyAlignment="1" applyProtection="1">
      <alignment horizontal="center" vertical="center"/>
    </xf>
    <xf numFmtId="38" fontId="19" fillId="3" borderId="87" xfId="2" applyFont="1" applyFill="1" applyBorder="1" applyAlignment="1" applyProtection="1">
      <alignment horizontal="center" vertical="center" textRotation="255"/>
    </xf>
    <xf numFmtId="38" fontId="19" fillId="3" borderId="0" xfId="2" applyFont="1" applyFill="1" applyBorder="1" applyAlignment="1" applyProtection="1">
      <alignment horizontal="center" vertical="center" textRotation="255"/>
    </xf>
    <xf numFmtId="38" fontId="39" fillId="5" borderId="149" xfId="1" applyFont="1" applyFill="1" applyBorder="1" applyAlignment="1" applyProtection="1">
      <alignment horizontal="left" vertical="center" shrinkToFit="1"/>
    </xf>
    <xf numFmtId="38" fontId="39" fillId="5" borderId="81" xfId="1" applyFont="1" applyFill="1" applyBorder="1" applyAlignment="1" applyProtection="1">
      <alignment horizontal="left" vertical="center" shrinkToFit="1"/>
    </xf>
    <xf numFmtId="38" fontId="39" fillId="5" borderId="150" xfId="1" applyFont="1" applyFill="1" applyBorder="1" applyAlignment="1" applyProtection="1">
      <alignment horizontal="left" vertical="center" shrinkToFit="1"/>
    </xf>
    <xf numFmtId="38" fontId="39" fillId="9" borderId="149" xfId="1" applyFont="1" applyFill="1" applyBorder="1" applyAlignment="1" applyProtection="1">
      <alignment horizontal="left" vertical="center" shrinkToFit="1"/>
    </xf>
    <xf numFmtId="38" fontId="39" fillId="9" borderId="81" xfId="1" applyFont="1" applyFill="1" applyBorder="1" applyAlignment="1" applyProtection="1">
      <alignment horizontal="left" vertical="center" shrinkToFit="1"/>
    </xf>
    <xf numFmtId="38" fontId="39" fillId="9" borderId="150" xfId="1" applyFont="1" applyFill="1" applyBorder="1" applyAlignment="1" applyProtection="1">
      <alignment horizontal="left" vertical="center" shrinkToFit="1"/>
    </xf>
  </cellXfs>
  <cellStyles count="3">
    <cellStyle name="桁区切り" xfId="2" builtinId="6"/>
    <cellStyle name="桁区切り 2" xfId="1" xr:uid="{813A5897-F764-4478-9E0D-1C53A1156585}"/>
    <cellStyle name="標準" xfId="0" builtinId="0"/>
  </cellStyles>
  <dxfs count="64">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40</xdr:col>
      <xdr:colOff>28575</xdr:colOff>
      <xdr:row>1</xdr:row>
      <xdr:rowOff>28575</xdr:rowOff>
    </xdr:from>
    <xdr:to>
      <xdr:col>40</xdr:col>
      <xdr:colOff>161925</xdr:colOff>
      <xdr:row>1</xdr:row>
      <xdr:rowOff>152400</xdr:rowOff>
    </xdr:to>
    <xdr:sp macro="" textlink="">
      <xdr:nvSpPr>
        <xdr:cNvPr id="2" name="Oval 1">
          <a:extLst>
            <a:ext uri="{FF2B5EF4-FFF2-40B4-BE49-F238E27FC236}">
              <a16:creationId xmlns:a16="http://schemas.microsoft.com/office/drawing/2014/main" id="{6A93DD59-9419-485A-B618-9DB07DC6A7A4}"/>
            </a:ext>
          </a:extLst>
        </xdr:cNvPr>
        <xdr:cNvSpPr>
          <a:spLocks noChangeArrowheads="1"/>
        </xdr:cNvSpPr>
      </xdr:nvSpPr>
      <xdr:spPr bwMode="auto">
        <a:xfrm>
          <a:off x="6979920" y="198120"/>
          <a:ext cx="137160" cy="12573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64</xdr:row>
      <xdr:rowOff>0</xdr:rowOff>
    </xdr:from>
    <xdr:to>
      <xdr:col>23</xdr:col>
      <xdr:colOff>95249</xdr:colOff>
      <xdr:row>69</xdr:row>
      <xdr:rowOff>0</xdr:rowOff>
    </xdr:to>
    <xdr:sp macro="" textlink="">
      <xdr:nvSpPr>
        <xdr:cNvPr id="3" name="Rectangle 54">
          <a:extLst>
            <a:ext uri="{FF2B5EF4-FFF2-40B4-BE49-F238E27FC236}">
              <a16:creationId xmlns:a16="http://schemas.microsoft.com/office/drawing/2014/main" id="{70F04B67-5D03-4323-BB75-F4B7EEAA24E2}"/>
            </a:ext>
          </a:extLst>
        </xdr:cNvPr>
        <xdr:cNvSpPr>
          <a:spLocks noChangeArrowheads="1"/>
        </xdr:cNvSpPr>
      </xdr:nvSpPr>
      <xdr:spPr bwMode="auto">
        <a:xfrm>
          <a:off x="0" y="11525250"/>
          <a:ext cx="4061459" cy="857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700" b="0" i="0" u="none" strike="noStrike" baseline="0">
              <a:solidFill>
                <a:srgbClr val="000000"/>
              </a:solidFill>
              <a:latin typeface="ＭＳ Ｐゴシック"/>
              <a:ea typeface="ＭＳ Ｐゴシック"/>
            </a:rPr>
            <a:t>【注意事項】</a:t>
          </a:r>
        </a:p>
        <a:p>
          <a:pPr algn="l" rtl="0">
            <a:lnSpc>
              <a:spcPts val="1000"/>
            </a:lnSpc>
            <a:defRPr sz="1000"/>
          </a:pPr>
          <a:r>
            <a:rPr lang="ja-JP" altLang="en-US" sz="700" b="0" i="0" u="none" strike="noStrike" baseline="0">
              <a:solidFill>
                <a:srgbClr val="000000"/>
              </a:solidFill>
              <a:latin typeface="ＭＳ Ｐゴシック"/>
              <a:ea typeface="ＭＳ Ｐゴシック"/>
            </a:rPr>
            <a:t>①この表はあくまでも</a:t>
          </a:r>
          <a:r>
            <a:rPr lang="ja-JP" altLang="en-US" sz="700" b="1" i="0" u="none" strike="noStrike" baseline="0">
              <a:solidFill>
                <a:srgbClr val="FF0000"/>
              </a:solidFill>
              <a:latin typeface="ＭＳ Ｐゴシック"/>
              <a:ea typeface="ＭＳ Ｐゴシック"/>
            </a:rPr>
            <a:t>事業に係る経費</a:t>
          </a:r>
          <a:r>
            <a:rPr lang="ja-JP" altLang="en-US" sz="700" b="0" i="0" u="none" strike="noStrike" baseline="0">
              <a:solidFill>
                <a:srgbClr val="000000"/>
              </a:solidFill>
              <a:latin typeface="ＭＳ Ｐゴシック"/>
              <a:ea typeface="ＭＳ Ｐゴシック"/>
            </a:rPr>
            <a:t>をご記入下さい。</a:t>
          </a:r>
          <a:endParaRPr lang="en-US" altLang="ja-JP" sz="700" b="0" i="0" u="none" strike="noStrike" baseline="0">
            <a:solidFill>
              <a:srgbClr val="000000"/>
            </a:solidFill>
            <a:latin typeface="ＭＳ Ｐゴシック"/>
            <a:ea typeface="ＭＳ Ｐゴシック"/>
          </a:endParaRPr>
        </a:p>
        <a:p>
          <a:pPr algn="l" rtl="0">
            <a:lnSpc>
              <a:spcPts val="1000"/>
            </a:lnSpc>
            <a:defRPr sz="1000"/>
          </a:pPr>
          <a:r>
            <a:rPr lang="ja-JP" altLang="en-US" sz="700" b="0" i="0" u="none" strike="noStrike" baseline="0">
              <a:solidFill>
                <a:srgbClr val="000000"/>
              </a:solidFill>
              <a:latin typeface="ＭＳ Ｐゴシック"/>
              <a:ea typeface="ＭＳ Ｐゴシック"/>
            </a:rPr>
            <a:t>事業と関係ないものを入れると</a:t>
          </a:r>
          <a:r>
            <a:rPr lang="ja-JP" altLang="en-US" sz="700" b="1" i="0" u="none" strike="noStrike" baseline="0">
              <a:solidFill>
                <a:srgbClr val="FF0000"/>
              </a:solidFill>
              <a:latin typeface="ＭＳ Ｐゴシック"/>
              <a:ea typeface="ＭＳ Ｐゴシック"/>
            </a:rPr>
            <a:t>税務調査で指摘</a:t>
          </a:r>
          <a:r>
            <a:rPr lang="ja-JP" altLang="en-US" sz="700" b="0" i="0" u="none" strike="noStrike" baseline="0">
              <a:solidFill>
                <a:srgbClr val="000000"/>
              </a:solidFill>
              <a:latin typeface="ＭＳ Ｐゴシック"/>
              <a:ea typeface="ＭＳ Ｐゴシック"/>
            </a:rPr>
            <a:t>されます。事業と係りがあるかどうか</a:t>
          </a:r>
          <a:endParaRPr lang="en-US" altLang="ja-JP" sz="700" b="0" i="0" u="none" strike="noStrike" baseline="0">
            <a:solidFill>
              <a:srgbClr val="000000"/>
            </a:solidFill>
            <a:latin typeface="ＭＳ Ｐゴシック"/>
            <a:ea typeface="ＭＳ Ｐゴシック"/>
          </a:endParaRPr>
        </a:p>
        <a:p>
          <a:pPr algn="l" rtl="0">
            <a:lnSpc>
              <a:spcPts val="1000"/>
            </a:lnSpc>
            <a:defRPr sz="1000"/>
          </a:pPr>
          <a:r>
            <a:rPr lang="ja-JP" altLang="en-US" sz="700" b="0" i="0" u="none" strike="noStrike" baseline="0">
              <a:solidFill>
                <a:srgbClr val="000000"/>
              </a:solidFill>
              <a:latin typeface="ＭＳ Ｐゴシック"/>
              <a:ea typeface="ＭＳ Ｐゴシック"/>
            </a:rPr>
            <a:t>判断がつかない場合はお手数ですが担当者迄ご連絡ください。</a:t>
          </a:r>
        </a:p>
        <a:p>
          <a:pPr algn="l" rtl="0">
            <a:lnSpc>
              <a:spcPts val="1000"/>
            </a:lnSpc>
            <a:defRPr sz="1000"/>
          </a:pPr>
          <a:r>
            <a:rPr lang="ja-JP" altLang="en-US" sz="700" b="0" i="0" u="none" strike="noStrike" baseline="0">
              <a:solidFill>
                <a:srgbClr val="000000"/>
              </a:solidFill>
              <a:latin typeface="ＭＳ Ｐゴシック"/>
              <a:ea typeface="ＭＳ Ｐゴシック"/>
            </a:rPr>
            <a:t>②一件</a:t>
          </a:r>
          <a:r>
            <a:rPr lang="ja-JP" altLang="en-US" sz="700" b="1" i="0" u="none" strike="noStrike" baseline="0">
              <a:solidFill>
                <a:srgbClr val="FF0000"/>
              </a:solidFill>
              <a:latin typeface="ＭＳ Ｐゴシック"/>
              <a:ea typeface="ＭＳ Ｐゴシック"/>
            </a:rPr>
            <a:t>10万円以上</a:t>
          </a:r>
          <a:r>
            <a:rPr lang="ja-JP" altLang="en-US" sz="700" b="0" i="0" u="none" strike="noStrike" baseline="0">
              <a:solidFill>
                <a:srgbClr val="FF0000"/>
              </a:solidFill>
              <a:latin typeface="ＭＳ Ｐゴシック"/>
              <a:ea typeface="ＭＳ Ｐゴシック"/>
            </a:rPr>
            <a:t>のもの</a:t>
          </a:r>
          <a:r>
            <a:rPr lang="ja-JP" altLang="en-US" sz="700" b="0" i="0" u="none" strike="noStrike" baseline="0">
              <a:solidFill>
                <a:srgbClr val="000000"/>
              </a:solidFill>
              <a:latin typeface="ＭＳ Ｐゴシック"/>
              <a:ea typeface="ＭＳ Ｐゴシック"/>
            </a:rPr>
            <a:t>がある場合は請求書や請求書のコピーを添付してください。</a:t>
          </a:r>
        </a:p>
        <a:p>
          <a:pPr algn="l" rtl="0">
            <a:lnSpc>
              <a:spcPts val="900"/>
            </a:lnSpc>
            <a:defRPr sz="1000"/>
          </a:pPr>
          <a:r>
            <a:rPr lang="ja-JP" altLang="en-US" sz="700" b="0" i="0" u="none" strike="noStrike" baseline="0">
              <a:solidFill>
                <a:srgbClr val="000000"/>
              </a:solidFill>
              <a:latin typeface="ＭＳ Ｐゴシック"/>
              <a:ea typeface="ＭＳ Ｐゴシック"/>
            </a:rPr>
            <a:t>③事務所や駐車場等（不動産関係）を引越し、又は新規で借りた場合には契約書のコピーを添付してください。</a:t>
          </a:r>
          <a:endParaRPr lang="ja-JP" altLang="en-US" sz="700"/>
        </a:p>
      </xdr:txBody>
    </xdr:sp>
    <xdr:clientData/>
  </xdr:twoCellAnchor>
  <xdr:twoCellAnchor>
    <xdr:from>
      <xdr:col>0</xdr:col>
      <xdr:colOff>0</xdr:colOff>
      <xdr:row>60</xdr:row>
      <xdr:rowOff>38100</xdr:rowOff>
    </xdr:from>
    <xdr:to>
      <xdr:col>18</xdr:col>
      <xdr:colOff>66675</xdr:colOff>
      <xdr:row>63</xdr:row>
      <xdr:rowOff>125730</xdr:rowOff>
    </xdr:to>
    <xdr:sp macro="" textlink="">
      <xdr:nvSpPr>
        <xdr:cNvPr id="4" name="Rectangle 55">
          <a:extLst>
            <a:ext uri="{FF2B5EF4-FFF2-40B4-BE49-F238E27FC236}">
              <a16:creationId xmlns:a16="http://schemas.microsoft.com/office/drawing/2014/main" id="{946A0A25-70C2-4B5D-A208-1BDAB6E48641}"/>
            </a:ext>
          </a:extLst>
        </xdr:cNvPr>
        <xdr:cNvSpPr>
          <a:spLocks noChangeArrowheads="1"/>
        </xdr:cNvSpPr>
      </xdr:nvSpPr>
      <xdr:spPr bwMode="auto">
        <a:xfrm>
          <a:off x="0" y="10848975"/>
          <a:ext cx="3209925" cy="63055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【連絡事項など】</a:t>
          </a:r>
        </a:p>
        <a:p>
          <a:pPr algn="l" rtl="0">
            <a:lnSpc>
              <a:spcPts val="900"/>
            </a:lnSpc>
            <a:defRPr sz="1000"/>
          </a:pPr>
          <a:r>
            <a:rPr lang="ja-JP" altLang="en-US" sz="800" b="0" i="0" u="none" strike="noStrike" baseline="0">
              <a:solidFill>
                <a:srgbClr val="000000"/>
              </a:solidFill>
              <a:latin typeface="ＭＳ Ｐゴシック"/>
              <a:ea typeface="ＭＳ Ｐゴシック"/>
            </a:rPr>
            <a:t>*期中の家賃の変更などがありましたらご記入ください。</a:t>
          </a:r>
          <a:endParaRPr lang="ja-JP" altLang="en-US"/>
        </a:p>
      </xdr:txBody>
    </xdr:sp>
    <xdr:clientData/>
  </xdr:twoCellAnchor>
  <xdr:twoCellAnchor>
    <xdr:from>
      <xdr:col>21</xdr:col>
      <xdr:colOff>133350</xdr:colOff>
      <xdr:row>50</xdr:row>
      <xdr:rowOff>76200</xdr:rowOff>
    </xdr:from>
    <xdr:to>
      <xdr:col>42</xdr:col>
      <xdr:colOff>0</xdr:colOff>
      <xdr:row>52</xdr:row>
      <xdr:rowOff>104776</xdr:rowOff>
    </xdr:to>
    <xdr:sp macro="" textlink="">
      <xdr:nvSpPr>
        <xdr:cNvPr id="5" name="テキスト ボックス 4">
          <a:extLst>
            <a:ext uri="{FF2B5EF4-FFF2-40B4-BE49-F238E27FC236}">
              <a16:creationId xmlns:a16="http://schemas.microsoft.com/office/drawing/2014/main" id="{2B27BC15-B64C-470A-8EBE-73F229D3D65B}"/>
            </a:ext>
          </a:extLst>
        </xdr:cNvPr>
        <xdr:cNvSpPr txBox="1"/>
      </xdr:nvSpPr>
      <xdr:spPr>
        <a:xfrm>
          <a:off x="3777615" y="9077325"/>
          <a:ext cx="3499485" cy="3886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rgbClr val="FF0000"/>
              </a:solidFill>
            </a:rPr>
            <a:t>【</a:t>
          </a:r>
          <a:r>
            <a:rPr kumimoji="1" lang="ja-JP" altLang="en-US" sz="700">
              <a:solidFill>
                <a:srgbClr val="FF0000"/>
              </a:solidFill>
            </a:rPr>
            <a:t>軽減税率対象の食品とは</a:t>
          </a:r>
          <a:r>
            <a:rPr kumimoji="1" lang="en-US" altLang="ja-JP" sz="700">
              <a:solidFill>
                <a:srgbClr val="FF0000"/>
              </a:solidFill>
            </a:rPr>
            <a:t>】</a:t>
          </a:r>
        </a:p>
        <a:p>
          <a:r>
            <a:rPr kumimoji="1" lang="ja-JP" altLang="en-US" sz="700">
              <a:solidFill>
                <a:sysClr val="windowText" lastClr="000000"/>
              </a:solidFill>
            </a:rPr>
            <a:t>食品表示法に規定する飲食料品、テイクアウト・宅配等の飲食であり、</a:t>
          </a:r>
          <a:r>
            <a:rPr kumimoji="1" lang="ja-JP" altLang="en-US" sz="700" b="1">
              <a:solidFill>
                <a:srgbClr val="FF0000"/>
              </a:solidFill>
            </a:rPr>
            <a:t>外食・酒類は除く</a:t>
          </a:r>
          <a:endParaRPr kumimoji="1" lang="en-US" altLang="ja-JP" sz="700" b="1">
            <a:solidFill>
              <a:srgbClr val="FF0000"/>
            </a:solidFill>
          </a:endParaRPr>
        </a:p>
        <a:p>
          <a:endParaRPr kumimoji="1" lang="en-US" altLang="ja-JP" sz="7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28575</xdr:colOff>
      <xdr:row>1</xdr:row>
      <xdr:rowOff>28575</xdr:rowOff>
    </xdr:from>
    <xdr:to>
      <xdr:col>40</xdr:col>
      <xdr:colOff>161925</xdr:colOff>
      <xdr:row>1</xdr:row>
      <xdr:rowOff>152400</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7743825" y="200025"/>
          <a:ext cx="133350"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64</xdr:row>
      <xdr:rowOff>0</xdr:rowOff>
    </xdr:from>
    <xdr:to>
      <xdr:col>23</xdr:col>
      <xdr:colOff>95249</xdr:colOff>
      <xdr:row>69</xdr:row>
      <xdr:rowOff>0</xdr:rowOff>
    </xdr:to>
    <xdr:sp macro="" textlink="">
      <xdr:nvSpPr>
        <xdr:cNvPr id="3" name="Rectangle 54">
          <a:extLst>
            <a:ext uri="{FF2B5EF4-FFF2-40B4-BE49-F238E27FC236}">
              <a16:creationId xmlns:a16="http://schemas.microsoft.com/office/drawing/2014/main" id="{00000000-0008-0000-0000-000003000000}"/>
            </a:ext>
          </a:extLst>
        </xdr:cNvPr>
        <xdr:cNvSpPr>
          <a:spLocks noChangeArrowheads="1"/>
        </xdr:cNvSpPr>
      </xdr:nvSpPr>
      <xdr:spPr bwMode="auto">
        <a:xfrm>
          <a:off x="0" y="11525250"/>
          <a:ext cx="4495799" cy="857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700" b="0" i="0" u="none" strike="noStrike" baseline="0">
              <a:solidFill>
                <a:srgbClr val="000000"/>
              </a:solidFill>
              <a:latin typeface="ＭＳ Ｐゴシック"/>
              <a:ea typeface="ＭＳ Ｐゴシック"/>
            </a:rPr>
            <a:t>【注意事項】</a:t>
          </a:r>
        </a:p>
        <a:p>
          <a:pPr algn="l" rtl="0">
            <a:lnSpc>
              <a:spcPts val="1000"/>
            </a:lnSpc>
            <a:defRPr sz="1000"/>
          </a:pPr>
          <a:r>
            <a:rPr lang="ja-JP" altLang="en-US" sz="700" b="0" i="0" u="none" strike="noStrike" baseline="0">
              <a:solidFill>
                <a:srgbClr val="000000"/>
              </a:solidFill>
              <a:latin typeface="ＭＳ Ｐゴシック"/>
              <a:ea typeface="ＭＳ Ｐゴシック"/>
            </a:rPr>
            <a:t>①この表はあくまでも</a:t>
          </a:r>
          <a:r>
            <a:rPr lang="ja-JP" altLang="en-US" sz="700" b="1" i="0" u="none" strike="noStrike" baseline="0">
              <a:solidFill>
                <a:srgbClr val="FF0000"/>
              </a:solidFill>
              <a:latin typeface="ＭＳ Ｐゴシック"/>
              <a:ea typeface="ＭＳ Ｐゴシック"/>
            </a:rPr>
            <a:t>事業に係る経費</a:t>
          </a:r>
          <a:r>
            <a:rPr lang="ja-JP" altLang="en-US" sz="700" b="0" i="0" u="none" strike="noStrike" baseline="0">
              <a:solidFill>
                <a:srgbClr val="000000"/>
              </a:solidFill>
              <a:latin typeface="ＭＳ Ｐゴシック"/>
              <a:ea typeface="ＭＳ Ｐゴシック"/>
            </a:rPr>
            <a:t>をご記入下さい。</a:t>
          </a:r>
          <a:endParaRPr lang="en-US" altLang="ja-JP" sz="700" b="0" i="0" u="none" strike="noStrike" baseline="0">
            <a:solidFill>
              <a:srgbClr val="000000"/>
            </a:solidFill>
            <a:latin typeface="ＭＳ Ｐゴシック"/>
            <a:ea typeface="ＭＳ Ｐゴシック"/>
          </a:endParaRPr>
        </a:p>
        <a:p>
          <a:pPr algn="l" rtl="0">
            <a:lnSpc>
              <a:spcPts val="1000"/>
            </a:lnSpc>
            <a:defRPr sz="1000"/>
          </a:pPr>
          <a:r>
            <a:rPr lang="ja-JP" altLang="en-US" sz="700" b="0" i="0" u="none" strike="noStrike" baseline="0">
              <a:solidFill>
                <a:srgbClr val="000000"/>
              </a:solidFill>
              <a:latin typeface="ＭＳ Ｐゴシック"/>
              <a:ea typeface="ＭＳ Ｐゴシック"/>
            </a:rPr>
            <a:t>事業と関係ないものを入れると</a:t>
          </a:r>
          <a:r>
            <a:rPr lang="ja-JP" altLang="en-US" sz="700" b="1" i="0" u="none" strike="noStrike" baseline="0">
              <a:solidFill>
                <a:srgbClr val="FF0000"/>
              </a:solidFill>
              <a:latin typeface="ＭＳ Ｐゴシック"/>
              <a:ea typeface="ＭＳ Ｐゴシック"/>
            </a:rPr>
            <a:t>税務調査で指摘</a:t>
          </a:r>
          <a:r>
            <a:rPr lang="ja-JP" altLang="en-US" sz="700" b="0" i="0" u="none" strike="noStrike" baseline="0">
              <a:solidFill>
                <a:srgbClr val="000000"/>
              </a:solidFill>
              <a:latin typeface="ＭＳ Ｐゴシック"/>
              <a:ea typeface="ＭＳ Ｐゴシック"/>
            </a:rPr>
            <a:t>されます。事業と係りがあるかどうか</a:t>
          </a:r>
          <a:endParaRPr lang="en-US" altLang="ja-JP" sz="700" b="0" i="0" u="none" strike="noStrike" baseline="0">
            <a:solidFill>
              <a:srgbClr val="000000"/>
            </a:solidFill>
            <a:latin typeface="ＭＳ Ｐゴシック"/>
            <a:ea typeface="ＭＳ Ｐゴシック"/>
          </a:endParaRPr>
        </a:p>
        <a:p>
          <a:pPr algn="l" rtl="0">
            <a:lnSpc>
              <a:spcPts val="1000"/>
            </a:lnSpc>
            <a:defRPr sz="1000"/>
          </a:pPr>
          <a:r>
            <a:rPr lang="ja-JP" altLang="en-US" sz="700" b="0" i="0" u="none" strike="noStrike" baseline="0">
              <a:solidFill>
                <a:srgbClr val="000000"/>
              </a:solidFill>
              <a:latin typeface="ＭＳ Ｐゴシック"/>
              <a:ea typeface="ＭＳ Ｐゴシック"/>
            </a:rPr>
            <a:t>判断がつかない場合はお手数ですが担当者迄ご連絡ください。</a:t>
          </a:r>
        </a:p>
        <a:p>
          <a:pPr algn="l" rtl="0">
            <a:lnSpc>
              <a:spcPts val="1000"/>
            </a:lnSpc>
            <a:defRPr sz="1000"/>
          </a:pPr>
          <a:r>
            <a:rPr lang="ja-JP" altLang="en-US" sz="700" b="0" i="0" u="none" strike="noStrike" baseline="0">
              <a:solidFill>
                <a:srgbClr val="000000"/>
              </a:solidFill>
              <a:latin typeface="ＭＳ Ｐゴシック"/>
              <a:ea typeface="ＭＳ Ｐゴシック"/>
            </a:rPr>
            <a:t>②一件</a:t>
          </a:r>
          <a:r>
            <a:rPr lang="ja-JP" altLang="en-US" sz="700" b="1" i="0" u="none" strike="noStrike" baseline="0">
              <a:solidFill>
                <a:srgbClr val="FF0000"/>
              </a:solidFill>
              <a:latin typeface="ＭＳ Ｐゴシック"/>
              <a:ea typeface="ＭＳ Ｐゴシック"/>
            </a:rPr>
            <a:t>10万円以上</a:t>
          </a:r>
          <a:r>
            <a:rPr lang="ja-JP" altLang="en-US" sz="700" b="0" i="0" u="none" strike="noStrike" baseline="0">
              <a:solidFill>
                <a:srgbClr val="FF0000"/>
              </a:solidFill>
              <a:latin typeface="ＭＳ Ｐゴシック"/>
              <a:ea typeface="ＭＳ Ｐゴシック"/>
            </a:rPr>
            <a:t>のもの</a:t>
          </a:r>
          <a:r>
            <a:rPr lang="ja-JP" altLang="en-US" sz="700" b="0" i="0" u="none" strike="noStrike" baseline="0">
              <a:solidFill>
                <a:srgbClr val="000000"/>
              </a:solidFill>
              <a:latin typeface="ＭＳ Ｐゴシック"/>
              <a:ea typeface="ＭＳ Ｐゴシック"/>
            </a:rPr>
            <a:t>がある場合は請求書や請求書のコピーを添付してください。</a:t>
          </a:r>
        </a:p>
        <a:p>
          <a:pPr algn="l" rtl="0">
            <a:lnSpc>
              <a:spcPts val="900"/>
            </a:lnSpc>
            <a:defRPr sz="1000"/>
          </a:pPr>
          <a:r>
            <a:rPr lang="ja-JP" altLang="en-US" sz="700" b="0" i="0" u="none" strike="noStrike" baseline="0">
              <a:solidFill>
                <a:srgbClr val="000000"/>
              </a:solidFill>
              <a:latin typeface="ＭＳ Ｐゴシック"/>
              <a:ea typeface="ＭＳ Ｐゴシック"/>
            </a:rPr>
            <a:t>③事務所や駐車場等（不動産関係）を引越し、又は新規で借りた場合には契約書のコピーを添付してください。</a:t>
          </a:r>
          <a:endParaRPr lang="ja-JP" altLang="en-US" sz="700"/>
        </a:p>
      </xdr:txBody>
    </xdr:sp>
    <xdr:clientData/>
  </xdr:twoCellAnchor>
  <xdr:twoCellAnchor>
    <xdr:from>
      <xdr:col>0</xdr:col>
      <xdr:colOff>59055</xdr:colOff>
      <xdr:row>60</xdr:row>
      <xdr:rowOff>57150</xdr:rowOff>
    </xdr:from>
    <xdr:to>
      <xdr:col>18</xdr:col>
      <xdr:colOff>53340</xdr:colOff>
      <xdr:row>63</xdr:row>
      <xdr:rowOff>95250</xdr:rowOff>
    </xdr:to>
    <xdr:sp macro="" textlink="">
      <xdr:nvSpPr>
        <xdr:cNvPr id="4" name="Rectangle 55">
          <a:extLst>
            <a:ext uri="{FF2B5EF4-FFF2-40B4-BE49-F238E27FC236}">
              <a16:creationId xmlns:a16="http://schemas.microsoft.com/office/drawing/2014/main" id="{00000000-0008-0000-0000-000004000000}"/>
            </a:ext>
          </a:extLst>
        </xdr:cNvPr>
        <xdr:cNvSpPr>
          <a:spLocks noChangeArrowheads="1"/>
        </xdr:cNvSpPr>
      </xdr:nvSpPr>
      <xdr:spPr bwMode="auto">
        <a:xfrm>
          <a:off x="59055" y="10868025"/>
          <a:ext cx="3137535"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【連絡事項など】</a:t>
          </a:r>
        </a:p>
        <a:p>
          <a:pPr algn="l" rtl="0">
            <a:lnSpc>
              <a:spcPts val="900"/>
            </a:lnSpc>
            <a:defRPr sz="1000"/>
          </a:pPr>
          <a:r>
            <a:rPr lang="ja-JP" altLang="en-US" sz="800" b="0" i="0" u="none" strike="noStrike" baseline="0">
              <a:solidFill>
                <a:srgbClr val="000000"/>
              </a:solidFill>
              <a:latin typeface="ＭＳ Ｐゴシック"/>
              <a:ea typeface="ＭＳ Ｐゴシック"/>
            </a:rPr>
            <a:t>*期中の家賃の変更などがありましたらご記入ください。</a:t>
          </a:r>
          <a:endParaRPr lang="ja-JP" altLang="en-US"/>
        </a:p>
      </xdr:txBody>
    </xdr:sp>
    <xdr:clientData/>
  </xdr:twoCellAnchor>
  <xdr:twoCellAnchor>
    <xdr:from>
      <xdr:col>21</xdr:col>
      <xdr:colOff>133350</xdr:colOff>
      <xdr:row>50</xdr:row>
      <xdr:rowOff>76200</xdr:rowOff>
    </xdr:from>
    <xdr:to>
      <xdr:col>42</xdr:col>
      <xdr:colOff>0</xdr:colOff>
      <xdr:row>52</xdr:row>
      <xdr:rowOff>104776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181475" y="9077325"/>
          <a:ext cx="3895725" cy="390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rgbClr val="FF0000"/>
              </a:solidFill>
            </a:rPr>
            <a:t>【</a:t>
          </a:r>
          <a:r>
            <a:rPr kumimoji="1" lang="ja-JP" altLang="en-US" sz="700">
              <a:solidFill>
                <a:srgbClr val="FF0000"/>
              </a:solidFill>
            </a:rPr>
            <a:t>軽減税率対象の食品とは</a:t>
          </a:r>
          <a:r>
            <a:rPr kumimoji="1" lang="en-US" altLang="ja-JP" sz="700">
              <a:solidFill>
                <a:srgbClr val="FF0000"/>
              </a:solidFill>
            </a:rPr>
            <a:t>】</a:t>
          </a:r>
        </a:p>
        <a:p>
          <a:r>
            <a:rPr kumimoji="1" lang="ja-JP" altLang="en-US" sz="700">
              <a:solidFill>
                <a:sysClr val="windowText" lastClr="000000"/>
              </a:solidFill>
            </a:rPr>
            <a:t>食品表示法に規定する飲食料品、テイクアウト・宅配等の飲食であり、</a:t>
          </a:r>
          <a:r>
            <a:rPr kumimoji="1" lang="ja-JP" altLang="en-US" sz="700" b="1">
              <a:solidFill>
                <a:srgbClr val="FF0000"/>
              </a:solidFill>
            </a:rPr>
            <a:t>外食・酒類は除く</a:t>
          </a:r>
          <a:endParaRPr kumimoji="1" lang="en-US" altLang="ja-JP" sz="700" b="1">
            <a:solidFill>
              <a:srgbClr val="FF0000"/>
            </a:solidFill>
          </a:endParaRPr>
        </a:p>
        <a:p>
          <a:endParaRPr kumimoji="1" lang="en-US" altLang="ja-JP" sz="7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40</xdr:row>
      <xdr:rowOff>0</xdr:rowOff>
    </xdr:from>
    <xdr:to>
      <xdr:col>1</xdr:col>
      <xdr:colOff>169545</xdr:colOff>
      <xdr:row>40</xdr:row>
      <xdr:rowOff>167640</xdr:rowOff>
    </xdr:to>
    <xdr:pic>
      <xdr:nvPicPr>
        <xdr:cNvPr id="2" name="Picture 3" descr="attention">
          <a:extLst>
            <a:ext uri="{FF2B5EF4-FFF2-40B4-BE49-F238E27FC236}">
              <a16:creationId xmlns:a16="http://schemas.microsoft.com/office/drawing/2014/main" id="{C352A6B0-3A58-4F62-9BBA-FE4015ED8468}"/>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85725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43</xdr:row>
      <xdr:rowOff>9525</xdr:rowOff>
    </xdr:from>
    <xdr:to>
      <xdr:col>1</xdr:col>
      <xdr:colOff>169545</xdr:colOff>
      <xdr:row>43</xdr:row>
      <xdr:rowOff>186690</xdr:rowOff>
    </xdr:to>
    <xdr:pic>
      <xdr:nvPicPr>
        <xdr:cNvPr id="3" name="Picture 5" descr="attention">
          <a:extLst>
            <a:ext uri="{FF2B5EF4-FFF2-40B4-BE49-F238E27FC236}">
              <a16:creationId xmlns:a16="http://schemas.microsoft.com/office/drawing/2014/main" id="{12C9A3D2-5536-4390-94A5-D869C6544BCE}"/>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91535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44</xdr:row>
      <xdr:rowOff>9525</xdr:rowOff>
    </xdr:from>
    <xdr:to>
      <xdr:col>1</xdr:col>
      <xdr:colOff>169545</xdr:colOff>
      <xdr:row>45</xdr:row>
      <xdr:rowOff>0</xdr:rowOff>
    </xdr:to>
    <xdr:pic>
      <xdr:nvPicPr>
        <xdr:cNvPr id="4" name="Picture 6" descr="attention">
          <a:extLst>
            <a:ext uri="{FF2B5EF4-FFF2-40B4-BE49-F238E27FC236}">
              <a16:creationId xmlns:a16="http://schemas.microsoft.com/office/drawing/2014/main" id="{F2AF5BC7-CCB6-4A89-BD60-6F194F5188EC}"/>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93440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5</xdr:row>
      <xdr:rowOff>9525</xdr:rowOff>
    </xdr:from>
    <xdr:to>
      <xdr:col>1</xdr:col>
      <xdr:colOff>169545</xdr:colOff>
      <xdr:row>6</xdr:row>
      <xdr:rowOff>0</xdr:rowOff>
    </xdr:to>
    <xdr:pic>
      <xdr:nvPicPr>
        <xdr:cNvPr id="5" name="Picture 7" descr="attention">
          <a:extLst>
            <a:ext uri="{FF2B5EF4-FFF2-40B4-BE49-F238E27FC236}">
              <a16:creationId xmlns:a16="http://schemas.microsoft.com/office/drawing/2014/main" id="{EE8157D5-CBBA-4C58-A7FF-E6EFDFF62234}"/>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9620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10</xdr:row>
      <xdr:rowOff>9525</xdr:rowOff>
    </xdr:from>
    <xdr:to>
      <xdr:col>1</xdr:col>
      <xdr:colOff>169545</xdr:colOff>
      <xdr:row>10</xdr:row>
      <xdr:rowOff>186690</xdr:rowOff>
    </xdr:to>
    <xdr:pic>
      <xdr:nvPicPr>
        <xdr:cNvPr id="7" name="Picture 9" descr="attention">
          <a:extLst>
            <a:ext uri="{FF2B5EF4-FFF2-40B4-BE49-F238E27FC236}">
              <a16:creationId xmlns:a16="http://schemas.microsoft.com/office/drawing/2014/main" id="{FC4DCFF7-A56B-41C6-A731-F7DF66746104}"/>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22955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9525</xdr:rowOff>
    </xdr:from>
    <xdr:to>
      <xdr:col>1</xdr:col>
      <xdr:colOff>169545</xdr:colOff>
      <xdr:row>4</xdr:row>
      <xdr:rowOff>0</xdr:rowOff>
    </xdr:to>
    <xdr:pic>
      <xdr:nvPicPr>
        <xdr:cNvPr id="8" name="Picture 12" descr="attention">
          <a:extLst>
            <a:ext uri="{FF2B5EF4-FFF2-40B4-BE49-F238E27FC236}">
              <a16:creationId xmlns:a16="http://schemas.microsoft.com/office/drawing/2014/main" id="{CA4E782A-2DBA-40CB-B1AD-B7F425CFC86F}"/>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5810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42</xdr:row>
      <xdr:rowOff>9525</xdr:rowOff>
    </xdr:from>
    <xdr:to>
      <xdr:col>1</xdr:col>
      <xdr:colOff>169545</xdr:colOff>
      <xdr:row>43</xdr:row>
      <xdr:rowOff>0</xdr:rowOff>
    </xdr:to>
    <xdr:pic>
      <xdr:nvPicPr>
        <xdr:cNvPr id="9" name="Picture 13" descr="attention">
          <a:extLst>
            <a:ext uri="{FF2B5EF4-FFF2-40B4-BE49-F238E27FC236}">
              <a16:creationId xmlns:a16="http://schemas.microsoft.com/office/drawing/2014/main" id="{073E84FE-2FEE-4122-B3BE-F320190DEBE4}"/>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89630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43</xdr:row>
      <xdr:rowOff>9525</xdr:rowOff>
    </xdr:from>
    <xdr:to>
      <xdr:col>1</xdr:col>
      <xdr:colOff>169545</xdr:colOff>
      <xdr:row>43</xdr:row>
      <xdr:rowOff>186690</xdr:rowOff>
    </xdr:to>
    <xdr:pic>
      <xdr:nvPicPr>
        <xdr:cNvPr id="10" name="Picture 14" descr="attention">
          <a:extLst>
            <a:ext uri="{FF2B5EF4-FFF2-40B4-BE49-F238E27FC236}">
              <a16:creationId xmlns:a16="http://schemas.microsoft.com/office/drawing/2014/main" id="{46AF8E57-E880-4399-A768-5B2527400046}"/>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91535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62</xdr:row>
      <xdr:rowOff>0</xdr:rowOff>
    </xdr:from>
    <xdr:to>
      <xdr:col>1</xdr:col>
      <xdr:colOff>167640</xdr:colOff>
      <xdr:row>62</xdr:row>
      <xdr:rowOff>167640</xdr:rowOff>
    </xdr:to>
    <xdr:pic>
      <xdr:nvPicPr>
        <xdr:cNvPr id="11" name="Picture 13" descr="attention">
          <a:extLst>
            <a:ext uri="{FF2B5EF4-FFF2-40B4-BE49-F238E27FC236}">
              <a16:creationId xmlns:a16="http://schemas.microsoft.com/office/drawing/2014/main" id="{6412FAC1-E73B-463C-A86D-27B02DFD3E16}"/>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 y="135255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9525</xdr:rowOff>
    </xdr:from>
    <xdr:to>
      <xdr:col>1</xdr:col>
      <xdr:colOff>169545</xdr:colOff>
      <xdr:row>12</xdr:row>
      <xdr:rowOff>186690</xdr:rowOff>
    </xdr:to>
    <xdr:pic>
      <xdr:nvPicPr>
        <xdr:cNvPr id="12" name="Picture 9" descr="attention">
          <a:extLst>
            <a:ext uri="{FF2B5EF4-FFF2-40B4-BE49-F238E27FC236}">
              <a16:creationId xmlns:a16="http://schemas.microsoft.com/office/drawing/2014/main" id="{71762237-39F1-4A6A-9898-012AC1AF489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 y="267652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167640</xdr:colOff>
      <xdr:row>8</xdr:row>
      <xdr:rowOff>171450</xdr:rowOff>
    </xdr:to>
    <xdr:pic>
      <xdr:nvPicPr>
        <xdr:cNvPr id="13" name="Picture 8" descr="attention">
          <a:extLst>
            <a:ext uri="{FF2B5EF4-FFF2-40B4-BE49-F238E27FC236}">
              <a16:creationId xmlns:a16="http://schemas.microsoft.com/office/drawing/2014/main" id="{7F3A285D-7D21-4B25-AD7E-998389B5A24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 y="15240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167640</xdr:colOff>
      <xdr:row>8</xdr:row>
      <xdr:rowOff>167640</xdr:rowOff>
    </xdr:to>
    <xdr:pic>
      <xdr:nvPicPr>
        <xdr:cNvPr id="14" name="Picture 8" descr="attention">
          <a:extLst>
            <a:ext uri="{FF2B5EF4-FFF2-40B4-BE49-F238E27FC236}">
              <a16:creationId xmlns:a16="http://schemas.microsoft.com/office/drawing/2014/main" id="{336E6613-0053-4480-83FA-C8C30CEEEC45}"/>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 y="17145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9253-3F4C-4F46-803A-A64061C7DECB}">
  <dimension ref="A1:BT77"/>
  <sheetViews>
    <sheetView tabSelected="1" view="pageBreakPreview" zoomScaleNormal="115" zoomScaleSheetLayoutView="100" workbookViewId="0">
      <selection activeCell="I3" sqref="I3:J3"/>
    </sheetView>
  </sheetViews>
  <sheetFormatPr defaultColWidth="9" defaultRowHeight="13" x14ac:dyDescent="0.2"/>
  <cols>
    <col min="1" max="12" width="2.6328125" style="9" customWidth="1"/>
    <col min="13" max="19" width="2.36328125" style="9" customWidth="1"/>
    <col min="20" max="20" width="2.6328125" style="9" customWidth="1"/>
    <col min="21" max="21" width="2.36328125" style="9" customWidth="1"/>
    <col min="22" max="22" width="2" style="9" customWidth="1"/>
    <col min="23" max="36" width="2.6328125" style="9" customWidth="1"/>
    <col min="37" max="37" width="2.36328125" style="9" customWidth="1"/>
    <col min="38" max="38" width="2.1796875" style="9" customWidth="1"/>
    <col min="39" max="42" width="2.36328125" style="9" customWidth="1"/>
    <col min="43" max="43" width="3.6328125" style="9" customWidth="1"/>
    <col min="44" max="44" width="2.6328125" style="286" customWidth="1"/>
    <col min="45" max="45" width="2.6328125" style="286" hidden="1" customWidth="1"/>
    <col min="46" max="48" width="2.6328125" style="286" customWidth="1"/>
    <col min="49" max="50" width="9" style="286"/>
    <col min="51" max="51" width="8.453125" style="286" customWidth="1"/>
    <col min="52" max="52" width="9" style="286"/>
    <col min="53" max="16384" width="9" style="9"/>
  </cols>
  <sheetData>
    <row r="1" spans="1:52" ht="13.5" customHeight="1" x14ac:dyDescent="0.2">
      <c r="A1" s="582" t="s">
        <v>147</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E1" s="329"/>
      <c r="AF1" s="329"/>
      <c r="AG1" s="329"/>
      <c r="AH1" s="329"/>
      <c r="AI1" s="329"/>
      <c r="AJ1" s="329"/>
      <c r="AK1" s="329"/>
      <c r="AL1" s="329"/>
      <c r="AM1" s="329"/>
      <c r="AN1" s="329"/>
    </row>
    <row r="2" spans="1:52" ht="13.5" customHeight="1" x14ac:dyDescent="0.2">
      <c r="A2" s="582"/>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10" t="s">
        <v>0</v>
      </c>
      <c r="AB2" s="10"/>
      <c r="AC2" s="10"/>
      <c r="AD2" s="10"/>
      <c r="AE2" s="583"/>
      <c r="AF2" s="583"/>
      <c r="AG2" s="583"/>
      <c r="AH2" s="583"/>
      <c r="AI2" s="583"/>
      <c r="AJ2" s="583"/>
      <c r="AK2" s="583"/>
      <c r="AL2" s="583"/>
      <c r="AM2" s="583"/>
      <c r="AN2" s="583"/>
      <c r="AO2" s="11" t="s">
        <v>1</v>
      </c>
      <c r="AP2" s="10"/>
    </row>
    <row r="3" spans="1:52" x14ac:dyDescent="0.2">
      <c r="A3" s="584">
        <v>2020</v>
      </c>
      <c r="B3" s="584"/>
      <c r="C3" s="10" t="s">
        <v>2</v>
      </c>
      <c r="D3" s="584">
        <v>1</v>
      </c>
      <c r="E3" s="584"/>
      <c r="F3" s="12"/>
      <c r="G3" s="252" t="s">
        <v>3</v>
      </c>
      <c r="H3" s="10" t="s">
        <v>4</v>
      </c>
      <c r="I3" s="584"/>
      <c r="J3" s="584"/>
      <c r="K3" s="10" t="s">
        <v>2</v>
      </c>
      <c r="L3" s="584"/>
      <c r="M3" s="584"/>
      <c r="N3" s="12"/>
      <c r="O3" s="252" t="s">
        <v>3</v>
      </c>
      <c r="V3" s="14"/>
      <c r="W3" s="14"/>
      <c r="X3" s="14"/>
      <c r="Y3" s="14"/>
      <c r="Z3" s="14"/>
      <c r="AA3" s="14"/>
      <c r="AB3" s="15" t="s">
        <v>5</v>
      </c>
    </row>
    <row r="4" spans="1:52" s="20" customFormat="1" x14ac:dyDescent="0.2">
      <c r="A4" s="254" t="s">
        <v>6</v>
      </c>
      <c r="B4" s="17"/>
      <c r="C4" s="18"/>
      <c r="D4" s="17"/>
      <c r="E4" s="17"/>
      <c r="F4" s="18" t="s">
        <v>7</v>
      </c>
      <c r="G4" s="17"/>
      <c r="H4" s="17"/>
      <c r="I4" s="19" t="s">
        <v>8</v>
      </c>
      <c r="J4" s="18"/>
      <c r="K4" s="17"/>
      <c r="L4" s="17"/>
      <c r="M4" s="17"/>
      <c r="N4" s="17"/>
      <c r="O4" s="18"/>
      <c r="P4" s="17"/>
      <c r="Q4" s="15"/>
      <c r="W4" s="17"/>
      <c r="X4" s="17"/>
      <c r="Y4" s="17"/>
      <c r="Z4" s="17"/>
      <c r="AA4" s="17"/>
      <c r="AB4" s="18" t="s">
        <v>9</v>
      </c>
      <c r="AC4" s="17"/>
      <c r="AD4" s="17"/>
      <c r="AE4" s="17"/>
      <c r="AF4" s="17"/>
      <c r="AG4" s="17"/>
      <c r="AH4" s="17"/>
      <c r="AI4" s="17"/>
      <c r="AJ4" s="17"/>
      <c r="AK4" s="17"/>
      <c r="AL4" s="17"/>
      <c r="AM4" s="17"/>
      <c r="AN4" s="17"/>
      <c r="AO4" s="17"/>
      <c r="AP4" s="17"/>
      <c r="AR4" s="287"/>
      <c r="AS4" s="287"/>
      <c r="AT4" s="287"/>
      <c r="AU4" s="287"/>
      <c r="AV4" s="287"/>
      <c r="AW4" s="287"/>
      <c r="AX4" s="287"/>
      <c r="AY4" s="287"/>
      <c r="AZ4" s="287"/>
    </row>
    <row r="5" spans="1:52" x14ac:dyDescent="0.2">
      <c r="E5" s="21"/>
      <c r="F5" s="22" t="s">
        <v>10</v>
      </c>
      <c r="G5" s="23"/>
      <c r="H5" s="23"/>
      <c r="I5" s="24" t="s">
        <v>11</v>
      </c>
      <c r="J5" s="24"/>
      <c r="K5" s="24"/>
      <c r="L5" s="24"/>
      <c r="M5" s="24"/>
      <c r="N5" s="22" t="s">
        <v>12</v>
      </c>
    </row>
    <row r="6" spans="1:52" ht="14.4" customHeight="1" x14ac:dyDescent="0.2">
      <c r="A6" s="382" t="s">
        <v>13</v>
      </c>
      <c r="B6" s="383"/>
      <c r="C6" s="203"/>
      <c r="D6" s="203"/>
      <c r="E6" s="384" t="s">
        <v>14</v>
      </c>
      <c r="F6" s="384"/>
      <c r="G6" s="384"/>
      <c r="H6" s="384"/>
      <c r="I6" s="384"/>
      <c r="J6" s="384"/>
      <c r="K6" s="384"/>
      <c r="L6" s="384"/>
      <c r="M6" s="384"/>
      <c r="N6" s="384"/>
      <c r="O6" s="384"/>
      <c r="P6" s="384"/>
      <c r="Q6" s="384"/>
      <c r="R6" s="384"/>
      <c r="S6" s="203"/>
      <c r="T6" s="204"/>
      <c r="W6" s="382" t="s">
        <v>15</v>
      </c>
      <c r="X6" s="383"/>
      <c r="Y6" s="203"/>
      <c r="Z6" s="203"/>
      <c r="AA6" s="384" t="s">
        <v>16</v>
      </c>
      <c r="AB6" s="384"/>
      <c r="AC6" s="384"/>
      <c r="AD6" s="384"/>
      <c r="AE6" s="384"/>
      <c r="AF6" s="384"/>
      <c r="AG6" s="384"/>
      <c r="AH6" s="384"/>
      <c r="AI6" s="384"/>
      <c r="AJ6" s="384"/>
      <c r="AK6" s="384"/>
      <c r="AL6" s="384"/>
      <c r="AM6" s="384"/>
      <c r="AN6" s="384"/>
      <c r="AO6" s="203"/>
      <c r="AP6" s="204"/>
    </row>
    <row r="7" spans="1:52" ht="14.4" customHeight="1" thickBot="1" x14ac:dyDescent="0.25">
      <c r="A7" s="520">
        <v>161</v>
      </c>
      <c r="B7" s="521"/>
      <c r="C7" s="566" t="s">
        <v>17</v>
      </c>
      <c r="D7" s="566"/>
      <c r="E7" s="566"/>
      <c r="F7" s="566"/>
      <c r="G7" s="566"/>
      <c r="H7" s="566"/>
      <c r="I7" s="566"/>
      <c r="J7" s="566"/>
      <c r="K7" s="566"/>
      <c r="L7" s="566"/>
      <c r="M7" s="566"/>
      <c r="N7" s="387"/>
      <c r="O7" s="388"/>
      <c r="P7" s="388"/>
      <c r="Q7" s="388"/>
      <c r="R7" s="388"/>
      <c r="S7" s="388"/>
      <c r="T7" s="389"/>
      <c r="U7" s="14"/>
      <c r="W7" s="578">
        <v>240</v>
      </c>
      <c r="X7" s="579"/>
      <c r="Y7" s="188" t="s">
        <v>18</v>
      </c>
      <c r="Z7" s="189"/>
      <c r="AA7" s="189"/>
      <c r="AB7" s="189"/>
      <c r="AC7" s="189"/>
      <c r="AD7" s="189"/>
      <c r="AE7" s="189"/>
      <c r="AF7" s="189"/>
      <c r="AG7" s="189"/>
      <c r="AH7" s="189"/>
      <c r="AI7" s="190"/>
      <c r="AJ7" s="422"/>
      <c r="AK7" s="423"/>
      <c r="AL7" s="423"/>
      <c r="AM7" s="423"/>
      <c r="AN7" s="423"/>
      <c r="AO7" s="423"/>
      <c r="AP7" s="424"/>
    </row>
    <row r="8" spans="1:52" ht="14.4" customHeight="1" thickBot="1" x14ac:dyDescent="0.25">
      <c r="A8" s="540">
        <v>162</v>
      </c>
      <c r="B8" s="541"/>
      <c r="C8" s="597" t="s">
        <v>19</v>
      </c>
      <c r="D8" s="597"/>
      <c r="E8" s="597"/>
      <c r="F8" s="597"/>
      <c r="G8" s="597"/>
      <c r="H8" s="597"/>
      <c r="I8" s="597"/>
      <c r="J8" s="597"/>
      <c r="K8" s="597"/>
      <c r="L8" s="597"/>
      <c r="M8" s="597"/>
      <c r="N8" s="543"/>
      <c r="O8" s="544"/>
      <c r="P8" s="544"/>
      <c r="Q8" s="544"/>
      <c r="R8" s="544"/>
      <c r="S8" s="544"/>
      <c r="T8" s="545"/>
      <c r="U8" s="14"/>
      <c r="W8" s="598">
        <v>241</v>
      </c>
      <c r="X8" s="599"/>
      <c r="Y8" s="600" t="s">
        <v>20</v>
      </c>
      <c r="Z8" s="601"/>
      <c r="AA8" s="601"/>
      <c r="AB8" s="601"/>
      <c r="AC8" s="601"/>
      <c r="AD8" s="601"/>
      <c r="AE8" s="601"/>
      <c r="AF8" s="601"/>
      <c r="AG8" s="601"/>
      <c r="AH8" s="601"/>
      <c r="AI8" s="602"/>
      <c r="AJ8" s="603"/>
      <c r="AK8" s="604"/>
      <c r="AL8" s="604"/>
      <c r="AM8" s="604"/>
      <c r="AN8" s="604"/>
      <c r="AO8" s="604"/>
      <c r="AP8" s="605"/>
    </row>
    <row r="9" spans="1:52" ht="14.4" customHeight="1" thickBot="1" x14ac:dyDescent="0.25">
      <c r="A9" s="525">
        <v>171</v>
      </c>
      <c r="B9" s="526"/>
      <c r="C9" s="575" t="s">
        <v>21</v>
      </c>
      <c r="D9" s="575"/>
      <c r="E9" s="575"/>
      <c r="F9" s="575"/>
      <c r="G9" s="575"/>
      <c r="H9" s="575"/>
      <c r="I9" s="575"/>
      <c r="J9" s="575"/>
      <c r="K9" s="575"/>
      <c r="L9" s="575"/>
      <c r="M9" s="575"/>
      <c r="N9" s="530"/>
      <c r="O9" s="531"/>
      <c r="P9" s="531"/>
      <c r="Q9" s="531"/>
      <c r="R9" s="531"/>
      <c r="S9" s="531"/>
      <c r="T9" s="532"/>
      <c r="U9" s="14"/>
      <c r="W9" s="580"/>
      <c r="X9" s="580"/>
      <c r="Y9" s="581"/>
      <c r="Z9" s="581"/>
      <c r="AA9" s="581"/>
      <c r="AB9" s="581"/>
      <c r="AC9" s="581"/>
      <c r="AD9" s="581"/>
      <c r="AE9" s="581"/>
      <c r="AF9" s="581"/>
      <c r="AG9" s="581"/>
      <c r="AH9" s="581"/>
      <c r="AI9" s="581"/>
      <c r="AJ9" s="254"/>
      <c r="AK9" s="14"/>
      <c r="AL9" s="14"/>
      <c r="AM9" s="14"/>
      <c r="AN9" s="14"/>
      <c r="AO9" s="14"/>
      <c r="AP9" s="14"/>
    </row>
    <row r="10" spans="1:52" ht="14.4" customHeight="1" thickBot="1" x14ac:dyDescent="0.25">
      <c r="A10" s="557">
        <v>172</v>
      </c>
      <c r="B10" s="558"/>
      <c r="C10" s="559" t="s">
        <v>22</v>
      </c>
      <c r="D10" s="559"/>
      <c r="E10" s="559"/>
      <c r="F10" s="559"/>
      <c r="G10" s="559"/>
      <c r="H10" s="559"/>
      <c r="I10" s="559"/>
      <c r="J10" s="559"/>
      <c r="K10" s="559"/>
      <c r="L10" s="559"/>
      <c r="M10" s="559"/>
      <c r="N10" s="530"/>
      <c r="O10" s="531"/>
      <c r="P10" s="531"/>
      <c r="Q10" s="531"/>
      <c r="R10" s="531"/>
      <c r="S10" s="531"/>
      <c r="T10" s="532"/>
      <c r="U10" s="14"/>
      <c r="W10" s="382" t="s">
        <v>23</v>
      </c>
      <c r="X10" s="442"/>
      <c r="Y10" s="560" t="s">
        <v>24</v>
      </c>
      <c r="Z10" s="561"/>
      <c r="AA10" s="561"/>
      <c r="AB10" s="561"/>
      <c r="AC10" s="561"/>
      <c r="AD10" s="561"/>
      <c r="AE10" s="561"/>
      <c r="AF10" s="561"/>
      <c r="AG10" s="561"/>
      <c r="AH10" s="561"/>
      <c r="AI10" s="561"/>
      <c r="AJ10" s="561"/>
      <c r="AK10" s="561"/>
      <c r="AL10" s="561"/>
      <c r="AM10" s="561"/>
      <c r="AN10" s="561"/>
      <c r="AO10" s="561"/>
      <c r="AP10" s="562"/>
    </row>
    <row r="11" spans="1:52" ht="14.4" customHeight="1" thickBot="1" x14ac:dyDescent="0.25">
      <c r="A11" s="525">
        <v>173</v>
      </c>
      <c r="B11" s="526"/>
      <c r="C11" s="575" t="s">
        <v>25</v>
      </c>
      <c r="D11" s="575"/>
      <c r="E11" s="575"/>
      <c r="F11" s="575"/>
      <c r="G11" s="575"/>
      <c r="H11" s="575"/>
      <c r="I11" s="575"/>
      <c r="J11" s="575"/>
      <c r="K11" s="575"/>
      <c r="L11" s="575"/>
      <c r="M11" s="575"/>
      <c r="N11" s="530"/>
      <c r="O11" s="531"/>
      <c r="P11" s="531"/>
      <c r="Q11" s="531"/>
      <c r="R11" s="531"/>
      <c r="S11" s="531"/>
      <c r="T11" s="532"/>
      <c r="U11" s="14"/>
      <c r="W11" s="576"/>
      <c r="X11" s="577"/>
      <c r="Y11" s="563"/>
      <c r="Z11" s="564"/>
      <c r="AA11" s="564"/>
      <c r="AB11" s="564"/>
      <c r="AC11" s="564"/>
      <c r="AD11" s="564"/>
      <c r="AE11" s="577"/>
      <c r="AF11" s="563" t="s">
        <v>26</v>
      </c>
      <c r="AG11" s="564"/>
      <c r="AH11" s="564"/>
      <c r="AI11" s="564"/>
      <c r="AJ11" s="564"/>
      <c r="AK11" s="564"/>
      <c r="AL11" s="577"/>
      <c r="AM11" s="563" t="s">
        <v>27</v>
      </c>
      <c r="AN11" s="564"/>
      <c r="AO11" s="564"/>
      <c r="AP11" s="565"/>
    </row>
    <row r="12" spans="1:52" ht="14.4" customHeight="1" thickBot="1" x14ac:dyDescent="0.25">
      <c r="A12" s="520"/>
      <c r="B12" s="521"/>
      <c r="C12" s="566" t="s">
        <v>28</v>
      </c>
      <c r="D12" s="566"/>
      <c r="E12" s="566"/>
      <c r="F12" s="566"/>
      <c r="G12" s="566"/>
      <c r="H12" s="566"/>
      <c r="I12" s="566"/>
      <c r="J12" s="566"/>
      <c r="K12" s="566"/>
      <c r="L12" s="566"/>
      <c r="M12" s="566"/>
      <c r="N12" s="567" t="s">
        <v>29</v>
      </c>
      <c r="O12" s="568"/>
      <c r="P12" s="568"/>
      <c r="Q12" s="568"/>
      <c r="R12" s="568"/>
      <c r="S12" s="568"/>
      <c r="T12" s="569"/>
      <c r="U12" s="14"/>
      <c r="W12" s="368">
        <v>261</v>
      </c>
      <c r="X12" s="369"/>
      <c r="Y12" s="25" t="s">
        <v>30</v>
      </c>
      <c r="Z12" s="26"/>
      <c r="AA12" s="26"/>
      <c r="AB12" s="26"/>
      <c r="AC12" s="26"/>
      <c r="AD12" s="26"/>
      <c r="AE12" s="27"/>
      <c r="AF12" s="28" t="s">
        <v>31</v>
      </c>
      <c r="AG12" s="570"/>
      <c r="AH12" s="571"/>
      <c r="AI12" s="571"/>
      <c r="AJ12" s="571"/>
      <c r="AK12" s="571"/>
      <c r="AL12" s="572"/>
      <c r="AM12" s="29" t="s">
        <v>32</v>
      </c>
      <c r="AN12" s="573"/>
      <c r="AO12" s="574"/>
      <c r="AP12" s="30" t="s">
        <v>33</v>
      </c>
      <c r="AS12" s="286">
        <f>AG12*AN12</f>
        <v>0</v>
      </c>
    </row>
    <row r="13" spans="1:52" ht="14.4" customHeight="1" thickBot="1" x14ac:dyDescent="0.25">
      <c r="A13" s="546"/>
      <c r="B13" s="547"/>
      <c r="C13" s="548" t="s">
        <v>34</v>
      </c>
      <c r="D13" s="548"/>
      <c r="E13" s="548"/>
      <c r="F13" s="548"/>
      <c r="G13" s="548"/>
      <c r="H13" s="548"/>
      <c r="I13" s="548"/>
      <c r="J13" s="548"/>
      <c r="K13" s="548"/>
      <c r="L13" s="548"/>
      <c r="M13" s="548"/>
      <c r="N13" s="554" t="s">
        <v>35</v>
      </c>
      <c r="O13" s="555"/>
      <c r="P13" s="555"/>
      <c r="Q13" s="555"/>
      <c r="R13" s="555"/>
      <c r="S13" s="555"/>
      <c r="T13" s="556"/>
      <c r="U13" s="14"/>
      <c r="W13" s="373">
        <v>262</v>
      </c>
      <c r="X13" s="374"/>
      <c r="Y13" s="31" t="s">
        <v>36</v>
      </c>
      <c r="Z13" s="32"/>
      <c r="AA13" s="32"/>
      <c r="AB13" s="32"/>
      <c r="AC13" s="32"/>
      <c r="AD13" s="32"/>
      <c r="AE13" s="33"/>
      <c r="AF13" s="253" t="str">
        <f>AF17</f>
        <v>＠</v>
      </c>
      <c r="AG13" s="500"/>
      <c r="AH13" s="501"/>
      <c r="AI13" s="501"/>
      <c r="AJ13" s="501"/>
      <c r="AK13" s="501"/>
      <c r="AL13" s="502"/>
      <c r="AM13" s="35" t="s">
        <v>32</v>
      </c>
      <c r="AN13" s="503"/>
      <c r="AO13" s="504"/>
      <c r="AP13" s="36" t="s">
        <v>33</v>
      </c>
      <c r="AQ13" s="37" t="s">
        <v>38</v>
      </c>
      <c r="AS13" s="286">
        <f t="shared" ref="AS13:AS20" si="0">AG13*AN13</f>
        <v>0</v>
      </c>
    </row>
    <row r="14" spans="1:52" ht="14.4" customHeight="1" x14ac:dyDescent="0.2">
      <c r="A14" s="546">
        <v>174</v>
      </c>
      <c r="B14" s="547"/>
      <c r="C14" s="548" t="s">
        <v>39</v>
      </c>
      <c r="D14" s="548"/>
      <c r="E14" s="548"/>
      <c r="F14" s="548"/>
      <c r="G14" s="548"/>
      <c r="H14" s="548"/>
      <c r="I14" s="548"/>
      <c r="J14" s="548"/>
      <c r="K14" s="548"/>
      <c r="L14" s="548"/>
      <c r="M14" s="548"/>
      <c r="N14" s="355"/>
      <c r="O14" s="356"/>
      <c r="P14" s="356"/>
      <c r="Q14" s="356"/>
      <c r="R14" s="356"/>
      <c r="S14" s="356"/>
      <c r="T14" s="357"/>
      <c r="U14" s="14"/>
      <c r="W14" s="359">
        <v>262</v>
      </c>
      <c r="X14" s="360"/>
      <c r="Y14" s="264" t="s">
        <v>40</v>
      </c>
      <c r="Z14" s="39"/>
      <c r="AA14" s="39"/>
      <c r="AB14" s="39"/>
      <c r="AC14" s="39"/>
      <c r="AD14" s="39"/>
      <c r="AE14" s="40"/>
      <c r="AF14" s="41" t="s">
        <v>31</v>
      </c>
      <c r="AG14" s="549"/>
      <c r="AH14" s="550"/>
      <c r="AI14" s="550"/>
      <c r="AJ14" s="550"/>
      <c r="AK14" s="550"/>
      <c r="AL14" s="551"/>
      <c r="AM14" s="42" t="s">
        <v>32</v>
      </c>
      <c r="AN14" s="552"/>
      <c r="AO14" s="553"/>
      <c r="AP14" s="43" t="s">
        <v>33</v>
      </c>
      <c r="AQ14" s="37"/>
      <c r="AS14" s="286">
        <f t="shared" si="0"/>
        <v>0</v>
      </c>
    </row>
    <row r="15" spans="1:52" ht="14.4" customHeight="1" thickBot="1" x14ac:dyDescent="0.25">
      <c r="A15" s="540">
        <v>181</v>
      </c>
      <c r="B15" s="541"/>
      <c r="C15" s="542" t="s">
        <v>43</v>
      </c>
      <c r="D15" s="542"/>
      <c r="E15" s="542"/>
      <c r="F15" s="542"/>
      <c r="G15" s="542"/>
      <c r="H15" s="542"/>
      <c r="I15" s="542"/>
      <c r="J15" s="542"/>
      <c r="K15" s="542"/>
      <c r="L15" s="542"/>
      <c r="M15" s="542"/>
      <c r="N15" s="543"/>
      <c r="O15" s="544"/>
      <c r="P15" s="544"/>
      <c r="Q15" s="544"/>
      <c r="R15" s="544"/>
      <c r="S15" s="544"/>
      <c r="T15" s="545"/>
      <c r="U15" s="14"/>
      <c r="W15" s="334">
        <v>264</v>
      </c>
      <c r="X15" s="425"/>
      <c r="Y15" s="270" t="s">
        <v>44</v>
      </c>
      <c r="Z15" s="45"/>
      <c r="AA15" s="45"/>
      <c r="AB15" s="45"/>
      <c r="AC15" s="45"/>
      <c r="AD15" s="45"/>
      <c r="AE15" s="46"/>
      <c r="AF15" s="47" t="s">
        <v>31</v>
      </c>
      <c r="AG15" s="461"/>
      <c r="AH15" s="462"/>
      <c r="AI15" s="462"/>
      <c r="AJ15" s="462"/>
      <c r="AK15" s="462"/>
      <c r="AL15" s="463"/>
      <c r="AM15" s="48" t="s">
        <v>32</v>
      </c>
      <c r="AN15" s="464"/>
      <c r="AO15" s="465"/>
      <c r="AP15" s="49" t="s">
        <v>33</v>
      </c>
      <c r="AQ15" s="37" t="s">
        <v>46</v>
      </c>
      <c r="AS15" s="286">
        <f t="shared" si="0"/>
        <v>0</v>
      </c>
    </row>
    <row r="16" spans="1:52" ht="14.4" customHeight="1" thickBot="1" x14ac:dyDescent="0.25">
      <c r="A16" s="525">
        <v>182</v>
      </c>
      <c r="B16" s="526"/>
      <c r="C16" s="527" t="s">
        <v>47</v>
      </c>
      <c r="D16" s="528"/>
      <c r="E16" s="528"/>
      <c r="F16" s="528"/>
      <c r="G16" s="528"/>
      <c r="H16" s="528"/>
      <c r="I16" s="528"/>
      <c r="J16" s="528"/>
      <c r="K16" s="528"/>
      <c r="L16" s="528"/>
      <c r="M16" s="529"/>
      <c r="N16" s="530"/>
      <c r="O16" s="531"/>
      <c r="P16" s="531"/>
      <c r="Q16" s="531"/>
      <c r="R16" s="531"/>
      <c r="S16" s="531"/>
      <c r="T16" s="532"/>
      <c r="U16" s="14"/>
      <c r="W16" s="533">
        <v>265</v>
      </c>
      <c r="X16" s="534"/>
      <c r="Y16" s="50" t="s">
        <v>48</v>
      </c>
      <c r="Z16" s="51"/>
      <c r="AA16" s="51"/>
      <c r="AB16" s="51"/>
      <c r="AC16" s="51"/>
      <c r="AD16" s="51"/>
      <c r="AE16" s="52"/>
      <c r="AF16" s="53" t="s">
        <v>31</v>
      </c>
      <c r="AG16" s="535"/>
      <c r="AH16" s="536"/>
      <c r="AI16" s="536"/>
      <c r="AJ16" s="536"/>
      <c r="AK16" s="536"/>
      <c r="AL16" s="537"/>
      <c r="AM16" s="54" t="s">
        <v>32</v>
      </c>
      <c r="AN16" s="538"/>
      <c r="AO16" s="539"/>
      <c r="AP16" s="55" t="s">
        <v>33</v>
      </c>
      <c r="AQ16" s="37" t="s">
        <v>46</v>
      </c>
      <c r="AS16" s="286">
        <f t="shared" si="0"/>
        <v>0</v>
      </c>
    </row>
    <row r="17" spans="1:50" s="286" customFormat="1" ht="14.4" customHeight="1" thickBot="1" x14ac:dyDescent="0.25">
      <c r="A17" s="520">
        <v>183</v>
      </c>
      <c r="B17" s="521"/>
      <c r="C17" s="522" t="s">
        <v>50</v>
      </c>
      <c r="D17" s="523"/>
      <c r="E17" s="523"/>
      <c r="F17" s="523"/>
      <c r="G17" s="523"/>
      <c r="H17" s="523"/>
      <c r="I17" s="523"/>
      <c r="J17" s="523"/>
      <c r="K17" s="523"/>
      <c r="L17" s="523"/>
      <c r="M17" s="524"/>
      <c r="N17" s="375"/>
      <c r="O17" s="376"/>
      <c r="P17" s="376"/>
      <c r="Q17" s="376"/>
      <c r="R17" s="376"/>
      <c r="S17" s="376"/>
      <c r="T17" s="377"/>
      <c r="U17" s="9"/>
      <c r="V17" s="9"/>
      <c r="W17" s="373">
        <v>266</v>
      </c>
      <c r="X17" s="374"/>
      <c r="Y17" s="31" t="s">
        <v>51</v>
      </c>
      <c r="Z17" s="32"/>
      <c r="AA17" s="32"/>
      <c r="AB17" s="32"/>
      <c r="AC17" s="32"/>
      <c r="AD17" s="32"/>
      <c r="AE17" s="33"/>
      <c r="AF17" s="253" t="s">
        <v>31</v>
      </c>
      <c r="AG17" s="500"/>
      <c r="AH17" s="501"/>
      <c r="AI17" s="501"/>
      <c r="AJ17" s="501"/>
      <c r="AK17" s="501"/>
      <c r="AL17" s="502"/>
      <c r="AM17" s="56" t="s">
        <v>32</v>
      </c>
      <c r="AN17" s="503"/>
      <c r="AO17" s="504"/>
      <c r="AP17" s="57" t="s">
        <v>33</v>
      </c>
      <c r="AQ17" s="37" t="s">
        <v>46</v>
      </c>
      <c r="AS17" s="286">
        <f t="shared" si="0"/>
        <v>0</v>
      </c>
    </row>
    <row r="18" spans="1:50" s="286" customFormat="1" ht="14.4" customHeight="1" thickBot="1" x14ac:dyDescent="0.25">
      <c r="A18" s="512">
        <v>184</v>
      </c>
      <c r="B18" s="513"/>
      <c r="C18" s="514" t="s">
        <v>52</v>
      </c>
      <c r="D18" s="515"/>
      <c r="E18" s="515"/>
      <c r="F18" s="515"/>
      <c r="G18" s="515"/>
      <c r="H18" s="515"/>
      <c r="I18" s="515"/>
      <c r="J18" s="515"/>
      <c r="K18" s="515"/>
      <c r="L18" s="515"/>
      <c r="M18" s="516"/>
      <c r="N18" s="517"/>
      <c r="O18" s="518"/>
      <c r="P18" s="518"/>
      <c r="Q18" s="518"/>
      <c r="R18" s="518"/>
      <c r="S18" s="518"/>
      <c r="T18" s="519"/>
      <c r="U18" s="9"/>
      <c r="V18" s="9"/>
      <c r="W18" s="373">
        <v>263</v>
      </c>
      <c r="X18" s="374"/>
      <c r="Y18" s="31" t="s">
        <v>53</v>
      </c>
      <c r="Z18" s="32"/>
      <c r="AA18" s="32"/>
      <c r="AB18" s="32"/>
      <c r="AC18" s="32"/>
      <c r="AD18" s="32"/>
      <c r="AE18" s="33"/>
      <c r="AF18" s="253" t="s">
        <v>31</v>
      </c>
      <c r="AG18" s="500"/>
      <c r="AH18" s="501"/>
      <c r="AI18" s="501"/>
      <c r="AJ18" s="501"/>
      <c r="AK18" s="501"/>
      <c r="AL18" s="502"/>
      <c r="AM18" s="35" t="s">
        <v>32</v>
      </c>
      <c r="AN18" s="503"/>
      <c r="AO18" s="504"/>
      <c r="AP18" s="36" t="s">
        <v>33</v>
      </c>
      <c r="AQ18" s="9"/>
      <c r="AS18" s="286">
        <f t="shared" si="0"/>
        <v>0</v>
      </c>
    </row>
    <row r="19" spans="1:50" s="286" customFormat="1" ht="14.4" customHeight="1" thickBot="1" x14ac:dyDescent="0.25">
      <c r="A19" s="9"/>
      <c r="B19" s="9"/>
      <c r="C19" s="9"/>
      <c r="D19" s="9"/>
      <c r="E19" s="9"/>
      <c r="F19" s="9"/>
      <c r="G19" s="9"/>
      <c r="H19" s="9"/>
      <c r="I19" s="9"/>
      <c r="J19" s="9"/>
      <c r="K19" s="9"/>
      <c r="L19" s="9"/>
      <c r="M19" s="9"/>
      <c r="N19" s="9"/>
      <c r="O19" s="9"/>
      <c r="P19" s="9"/>
      <c r="Q19" s="9"/>
      <c r="R19" s="9"/>
      <c r="S19" s="9"/>
      <c r="T19" s="9"/>
      <c r="U19" s="9"/>
      <c r="V19" s="9"/>
      <c r="W19" s="373">
        <v>263</v>
      </c>
      <c r="X19" s="374"/>
      <c r="Y19" s="31" t="s">
        <v>53</v>
      </c>
      <c r="Z19" s="32"/>
      <c r="AA19" s="32"/>
      <c r="AB19" s="32"/>
      <c r="AC19" s="32"/>
      <c r="AD19" s="32"/>
      <c r="AE19" s="33"/>
      <c r="AF19" s="253" t="s">
        <v>31</v>
      </c>
      <c r="AG19" s="500"/>
      <c r="AH19" s="501"/>
      <c r="AI19" s="501"/>
      <c r="AJ19" s="501"/>
      <c r="AK19" s="501"/>
      <c r="AL19" s="502"/>
      <c r="AM19" s="35" t="s">
        <v>32</v>
      </c>
      <c r="AN19" s="503"/>
      <c r="AO19" s="504"/>
      <c r="AP19" s="36" t="s">
        <v>33</v>
      </c>
      <c r="AQ19" s="9"/>
      <c r="AS19" s="286">
        <f t="shared" si="0"/>
        <v>0</v>
      </c>
    </row>
    <row r="20" spans="1:50" s="286" customFormat="1" ht="14.4" customHeight="1" x14ac:dyDescent="0.2">
      <c r="A20" s="382" t="s">
        <v>57</v>
      </c>
      <c r="B20" s="383"/>
      <c r="C20" s="203"/>
      <c r="D20" s="203"/>
      <c r="E20" s="384" t="s">
        <v>58</v>
      </c>
      <c r="F20" s="384"/>
      <c r="G20" s="384"/>
      <c r="H20" s="384"/>
      <c r="I20" s="384"/>
      <c r="J20" s="384"/>
      <c r="K20" s="384"/>
      <c r="L20" s="384"/>
      <c r="M20" s="384"/>
      <c r="N20" s="384"/>
      <c r="O20" s="384"/>
      <c r="P20" s="384"/>
      <c r="Q20" s="384"/>
      <c r="R20" s="384"/>
      <c r="S20" s="203"/>
      <c r="T20" s="204"/>
      <c r="U20" s="9"/>
      <c r="V20" s="9"/>
      <c r="W20" s="505">
        <v>266</v>
      </c>
      <c r="X20" s="506"/>
      <c r="Y20" s="179" t="s">
        <v>59</v>
      </c>
      <c r="Z20" s="180"/>
      <c r="AA20" s="180"/>
      <c r="AB20" s="180"/>
      <c r="AC20" s="180"/>
      <c r="AD20" s="180"/>
      <c r="AE20" s="181"/>
      <c r="AF20" s="182" t="s">
        <v>31</v>
      </c>
      <c r="AG20" s="507"/>
      <c r="AH20" s="508"/>
      <c r="AI20" s="508"/>
      <c r="AJ20" s="508"/>
      <c r="AK20" s="508"/>
      <c r="AL20" s="509"/>
      <c r="AM20" s="183" t="s">
        <v>32</v>
      </c>
      <c r="AN20" s="510"/>
      <c r="AO20" s="511"/>
      <c r="AP20" s="184" t="s">
        <v>33</v>
      </c>
      <c r="AQ20" s="9"/>
      <c r="AS20" s="286">
        <f t="shared" si="0"/>
        <v>0</v>
      </c>
    </row>
    <row r="21" spans="1:50" s="286" customFormat="1" ht="14.4" customHeight="1" x14ac:dyDescent="0.2">
      <c r="A21" s="359">
        <v>152</v>
      </c>
      <c r="B21" s="364"/>
      <c r="C21" s="58" t="s">
        <v>132</v>
      </c>
      <c r="D21" s="267"/>
      <c r="E21" s="267"/>
      <c r="F21" s="267"/>
      <c r="G21" s="267"/>
      <c r="H21" s="267"/>
      <c r="I21" s="267"/>
      <c r="J21" s="267"/>
      <c r="K21" s="267"/>
      <c r="L21" s="267"/>
      <c r="M21" s="267"/>
      <c r="N21" s="387"/>
      <c r="O21" s="388"/>
      <c r="P21" s="388"/>
      <c r="Q21" s="388"/>
      <c r="R21" s="388"/>
      <c r="S21" s="388"/>
      <c r="T21" s="389"/>
      <c r="U21" s="9"/>
      <c r="V21" s="9"/>
      <c r="W21" s="257"/>
      <c r="X21" s="259"/>
      <c r="Y21" s="257"/>
      <c r="Z21" s="259"/>
      <c r="AA21" s="257"/>
      <c r="AB21" s="259"/>
      <c r="AC21" s="257"/>
      <c r="AD21" s="259"/>
      <c r="AE21" s="257"/>
      <c r="AF21" s="259"/>
      <c r="AG21" s="257"/>
      <c r="AH21" s="259"/>
      <c r="AI21" s="257"/>
      <c r="AJ21" s="259"/>
      <c r="AK21" s="257"/>
      <c r="AL21" s="259"/>
      <c r="AM21" s="257"/>
      <c r="AN21" s="259"/>
      <c r="AO21" s="257"/>
      <c r="AP21" s="259"/>
      <c r="AQ21" s="9"/>
    </row>
    <row r="22" spans="1:50" s="286" customFormat="1" ht="14.4" customHeight="1" x14ac:dyDescent="0.2">
      <c r="A22" s="334"/>
      <c r="B22" s="335"/>
      <c r="C22" s="62" t="s">
        <v>61</v>
      </c>
      <c r="D22" s="63"/>
      <c r="E22" s="63"/>
      <c r="F22" s="63"/>
      <c r="G22" s="63"/>
      <c r="H22" s="63"/>
      <c r="I22" s="63"/>
      <c r="J22" s="63"/>
      <c r="K22" s="63"/>
      <c r="L22" s="63"/>
      <c r="M22" s="63"/>
      <c r="N22" s="475" t="s">
        <v>62</v>
      </c>
      <c r="O22" s="498"/>
      <c r="P22" s="498"/>
      <c r="Q22" s="498"/>
      <c r="R22" s="498"/>
      <c r="S22" s="498"/>
      <c r="T22" s="499"/>
      <c r="U22" s="9"/>
      <c r="V22" s="9"/>
      <c r="W22" s="382" t="s">
        <v>63</v>
      </c>
      <c r="X22" s="442"/>
      <c r="Y22" s="384" t="s">
        <v>64</v>
      </c>
      <c r="Z22" s="443"/>
      <c r="AA22" s="443"/>
      <c r="AB22" s="443"/>
      <c r="AC22" s="443"/>
      <c r="AD22" s="443"/>
      <c r="AE22" s="443"/>
      <c r="AF22" s="443"/>
      <c r="AG22" s="443"/>
      <c r="AH22" s="443"/>
      <c r="AI22" s="443"/>
      <c r="AJ22" s="443"/>
      <c r="AK22" s="443"/>
      <c r="AL22" s="443"/>
      <c r="AM22" s="443"/>
      <c r="AN22" s="443"/>
      <c r="AO22" s="443"/>
      <c r="AP22" s="444"/>
      <c r="AQ22" s="9"/>
    </row>
    <row r="23" spans="1:50" s="286" customFormat="1" ht="14.4" customHeight="1" x14ac:dyDescent="0.2">
      <c r="A23" s="334">
        <v>157</v>
      </c>
      <c r="B23" s="335"/>
      <c r="C23" s="25" t="s">
        <v>65</v>
      </c>
      <c r="D23" s="263"/>
      <c r="E23" s="263"/>
      <c r="F23" s="263"/>
      <c r="G23" s="263"/>
      <c r="H23" s="263"/>
      <c r="I23" s="263"/>
      <c r="J23" s="263"/>
      <c r="K23" s="263"/>
      <c r="L23" s="263"/>
      <c r="M23" s="65" t="s">
        <v>66</v>
      </c>
      <c r="N23" s="355"/>
      <c r="O23" s="356"/>
      <c r="P23" s="356"/>
      <c r="Q23" s="356"/>
      <c r="R23" s="356"/>
      <c r="S23" s="356"/>
      <c r="T23" s="357"/>
      <c r="U23" s="9"/>
      <c r="V23" s="9"/>
      <c r="W23" s="359">
        <v>340</v>
      </c>
      <c r="X23" s="360"/>
      <c r="Y23" s="594" t="s">
        <v>67</v>
      </c>
      <c r="Z23" s="595"/>
      <c r="AA23" s="595"/>
      <c r="AB23" s="595"/>
      <c r="AC23" s="595"/>
      <c r="AD23" s="595"/>
      <c r="AE23" s="595"/>
      <c r="AF23" s="595"/>
      <c r="AG23" s="595"/>
      <c r="AH23" s="595"/>
      <c r="AI23" s="596"/>
      <c r="AJ23" s="387"/>
      <c r="AK23" s="388"/>
      <c r="AL23" s="388"/>
      <c r="AM23" s="388"/>
      <c r="AN23" s="388"/>
      <c r="AO23" s="388"/>
      <c r="AP23" s="389"/>
      <c r="AQ23" s="9"/>
    </row>
    <row r="24" spans="1:50" s="286" customFormat="1" ht="14.4" customHeight="1" x14ac:dyDescent="0.2">
      <c r="A24" s="334">
        <v>158</v>
      </c>
      <c r="B24" s="335"/>
      <c r="C24" s="264" t="s">
        <v>133</v>
      </c>
      <c r="D24" s="267"/>
      <c r="E24" s="267"/>
      <c r="F24" s="267"/>
      <c r="G24" s="267"/>
      <c r="H24" s="267"/>
      <c r="I24" s="267"/>
      <c r="J24" s="267"/>
      <c r="K24" s="267"/>
      <c r="L24" s="267"/>
      <c r="M24" s="67" t="s">
        <v>66</v>
      </c>
      <c r="N24" s="355"/>
      <c r="O24" s="356"/>
      <c r="P24" s="356"/>
      <c r="Q24" s="356"/>
      <c r="R24" s="356"/>
      <c r="S24" s="356"/>
      <c r="T24" s="357"/>
      <c r="U24" s="9"/>
      <c r="V24" s="9"/>
      <c r="W24" s="359"/>
      <c r="X24" s="360"/>
      <c r="Y24" s="591" t="s">
        <v>69</v>
      </c>
      <c r="Z24" s="592"/>
      <c r="AA24" s="592"/>
      <c r="AB24" s="592"/>
      <c r="AC24" s="592"/>
      <c r="AD24" s="592"/>
      <c r="AE24" s="592"/>
      <c r="AF24" s="592"/>
      <c r="AG24" s="592"/>
      <c r="AH24" s="592"/>
      <c r="AI24" s="593"/>
      <c r="AJ24" s="355"/>
      <c r="AK24" s="356"/>
      <c r="AL24" s="356"/>
      <c r="AM24" s="356"/>
      <c r="AN24" s="356"/>
      <c r="AO24" s="356"/>
      <c r="AP24" s="357"/>
      <c r="AQ24" s="9"/>
    </row>
    <row r="25" spans="1:50" s="286" customFormat="1" ht="14.4" customHeight="1" x14ac:dyDescent="0.2">
      <c r="A25" s="493">
        <v>159</v>
      </c>
      <c r="B25" s="494"/>
      <c r="C25" s="70" t="s">
        <v>70</v>
      </c>
      <c r="D25" s="71"/>
      <c r="E25" s="71"/>
      <c r="F25" s="71"/>
      <c r="G25" s="71"/>
      <c r="H25" s="71"/>
      <c r="I25" s="71"/>
      <c r="J25" s="71"/>
      <c r="K25" s="71"/>
      <c r="L25" s="71"/>
      <c r="M25" s="72" t="s">
        <v>66</v>
      </c>
      <c r="N25" s="405"/>
      <c r="O25" s="406"/>
      <c r="P25" s="406"/>
      <c r="Q25" s="406"/>
      <c r="R25" s="406"/>
      <c r="S25" s="406"/>
      <c r="T25" s="407"/>
      <c r="U25" s="37"/>
      <c r="V25" s="9"/>
      <c r="W25" s="393">
        <v>343</v>
      </c>
      <c r="X25" s="394"/>
      <c r="Y25" s="266" t="s">
        <v>72</v>
      </c>
      <c r="Z25" s="261"/>
      <c r="AA25" s="261"/>
      <c r="AB25" s="261"/>
      <c r="AC25" s="261"/>
      <c r="AD25" s="261"/>
      <c r="AE25" s="261"/>
      <c r="AF25" s="261"/>
      <c r="AG25" s="261"/>
      <c r="AH25" s="261"/>
      <c r="AI25" s="262"/>
      <c r="AJ25" s="405"/>
      <c r="AK25" s="406"/>
      <c r="AL25" s="406"/>
      <c r="AM25" s="406"/>
      <c r="AN25" s="406"/>
      <c r="AO25" s="406"/>
      <c r="AP25" s="407"/>
      <c r="AQ25" s="9"/>
    </row>
    <row r="26" spans="1:50" s="286" customFormat="1" ht="14.4" customHeight="1" x14ac:dyDescent="0.2">
      <c r="A26" s="495"/>
      <c r="B26" s="495"/>
      <c r="C26" s="496"/>
      <c r="D26" s="496"/>
      <c r="E26" s="496"/>
      <c r="F26" s="496"/>
      <c r="G26" s="496"/>
      <c r="H26" s="496"/>
      <c r="I26" s="496"/>
      <c r="J26" s="496"/>
      <c r="K26" s="496"/>
      <c r="L26" s="496"/>
      <c r="M26" s="496"/>
      <c r="N26" s="258"/>
      <c r="O26" s="14"/>
      <c r="P26" s="14"/>
      <c r="Q26" s="14"/>
      <c r="R26" s="14"/>
      <c r="S26" s="14"/>
      <c r="T26" s="14"/>
      <c r="U26" s="9"/>
      <c r="V26" s="9"/>
      <c r="W26" s="495"/>
      <c r="X26" s="497"/>
      <c r="Y26" s="263"/>
      <c r="Z26" s="263"/>
      <c r="AA26" s="263"/>
      <c r="AB26" s="263"/>
      <c r="AC26" s="263"/>
      <c r="AD26" s="263"/>
      <c r="AE26" s="263"/>
      <c r="AF26" s="263"/>
      <c r="AG26" s="263"/>
      <c r="AH26" s="263"/>
      <c r="AI26" s="263"/>
      <c r="AJ26" s="263"/>
      <c r="AK26" s="14"/>
      <c r="AL26" s="14"/>
      <c r="AM26" s="14"/>
      <c r="AN26" s="14"/>
      <c r="AO26" s="14"/>
      <c r="AP26" s="14"/>
      <c r="AQ26" s="9"/>
    </row>
    <row r="27" spans="1:50" s="286" customFormat="1" ht="14.4" customHeight="1" x14ac:dyDescent="0.2">
      <c r="A27" s="382" t="s">
        <v>73</v>
      </c>
      <c r="B27" s="442"/>
      <c r="C27" s="384" t="s">
        <v>74</v>
      </c>
      <c r="D27" s="443"/>
      <c r="E27" s="443"/>
      <c r="F27" s="443"/>
      <c r="G27" s="443"/>
      <c r="H27" s="443"/>
      <c r="I27" s="443"/>
      <c r="J27" s="443"/>
      <c r="K27" s="443"/>
      <c r="L27" s="443"/>
      <c r="M27" s="443"/>
      <c r="N27" s="443"/>
      <c r="O27" s="443"/>
      <c r="P27" s="443"/>
      <c r="Q27" s="443"/>
      <c r="R27" s="443"/>
      <c r="S27" s="443"/>
      <c r="T27" s="444"/>
      <c r="U27" s="9"/>
      <c r="V27" s="9"/>
      <c r="W27" s="382" t="s">
        <v>75</v>
      </c>
      <c r="X27" s="442"/>
      <c r="Y27" s="384" t="s">
        <v>76</v>
      </c>
      <c r="Z27" s="443"/>
      <c r="AA27" s="443"/>
      <c r="AB27" s="443"/>
      <c r="AC27" s="443"/>
      <c r="AD27" s="443"/>
      <c r="AE27" s="443"/>
      <c r="AF27" s="443"/>
      <c r="AG27" s="443"/>
      <c r="AH27" s="443"/>
      <c r="AI27" s="443"/>
      <c r="AJ27" s="443"/>
      <c r="AK27" s="443"/>
      <c r="AL27" s="443"/>
      <c r="AM27" s="443"/>
      <c r="AN27" s="443"/>
      <c r="AO27" s="443"/>
      <c r="AP27" s="444"/>
      <c r="AQ27" s="9"/>
    </row>
    <row r="28" spans="1:50" s="286" customFormat="1" ht="14.4" customHeight="1" x14ac:dyDescent="0.2">
      <c r="A28" s="359">
        <v>344</v>
      </c>
      <c r="B28" s="360"/>
      <c r="C28" s="365" t="s">
        <v>77</v>
      </c>
      <c r="D28" s="488"/>
      <c r="E28" s="488"/>
      <c r="F28" s="488"/>
      <c r="G28" s="488"/>
      <c r="H28" s="488"/>
      <c r="I28" s="488"/>
      <c r="J28" s="488"/>
      <c r="K28" s="488"/>
      <c r="L28" s="488"/>
      <c r="M28" s="489"/>
      <c r="N28" s="490"/>
      <c r="O28" s="491"/>
      <c r="P28" s="491"/>
      <c r="Q28" s="491"/>
      <c r="R28" s="491"/>
      <c r="S28" s="491"/>
      <c r="T28" s="492"/>
      <c r="U28" s="9"/>
      <c r="V28" s="9"/>
      <c r="W28" s="359">
        <v>391</v>
      </c>
      <c r="X28" s="360"/>
      <c r="Y28" s="264" t="s">
        <v>78</v>
      </c>
      <c r="Z28" s="267"/>
      <c r="AA28" s="267"/>
      <c r="AB28" s="267"/>
      <c r="AC28" s="267"/>
      <c r="AD28" s="267"/>
      <c r="AE28" s="267"/>
      <c r="AF28" s="267"/>
      <c r="AG28" s="267"/>
      <c r="AH28" s="267"/>
      <c r="AI28" s="268"/>
      <c r="AJ28" s="387"/>
      <c r="AK28" s="388"/>
      <c r="AL28" s="388"/>
      <c r="AM28" s="388"/>
      <c r="AN28" s="388"/>
      <c r="AO28" s="388"/>
      <c r="AP28" s="389"/>
      <c r="AQ28" s="9"/>
    </row>
    <row r="29" spans="1:50" s="286" customFormat="1" ht="14.4" customHeight="1" x14ac:dyDescent="0.2">
      <c r="A29" s="393">
        <v>345</v>
      </c>
      <c r="B29" s="445"/>
      <c r="C29" s="395" t="s">
        <v>79</v>
      </c>
      <c r="D29" s="396"/>
      <c r="E29" s="396"/>
      <c r="F29" s="396"/>
      <c r="G29" s="396"/>
      <c r="H29" s="396"/>
      <c r="I29" s="396"/>
      <c r="J29" s="396"/>
      <c r="K29" s="396"/>
      <c r="L29" s="396"/>
      <c r="M29" s="397"/>
      <c r="N29" s="483" t="s">
        <v>29</v>
      </c>
      <c r="O29" s="484"/>
      <c r="P29" s="484"/>
      <c r="Q29" s="484"/>
      <c r="R29" s="484"/>
      <c r="S29" s="484"/>
      <c r="T29" s="485"/>
      <c r="U29" s="9"/>
      <c r="V29" s="9"/>
      <c r="W29" s="334">
        <v>393</v>
      </c>
      <c r="X29" s="425"/>
      <c r="Y29" s="270" t="s">
        <v>80</v>
      </c>
      <c r="Z29" s="271"/>
      <c r="AA29" s="271"/>
      <c r="AB29" s="271"/>
      <c r="AC29" s="271"/>
      <c r="AD29" s="271"/>
      <c r="AE29" s="271"/>
      <c r="AF29" s="271"/>
      <c r="AG29" s="271"/>
      <c r="AH29" s="271"/>
      <c r="AI29" s="272"/>
      <c r="AJ29" s="475" t="s">
        <v>81</v>
      </c>
      <c r="AK29" s="476"/>
      <c r="AL29" s="476"/>
      <c r="AM29" s="476"/>
      <c r="AN29" s="476"/>
      <c r="AO29" s="476"/>
      <c r="AP29" s="477"/>
      <c r="AQ29" s="9"/>
    </row>
    <row r="30" spans="1:50" s="286" customFormat="1" ht="14.4" customHeight="1" x14ac:dyDescent="0.2">
      <c r="A30" s="486"/>
      <c r="B30" s="486"/>
      <c r="C30" s="487"/>
      <c r="D30" s="487"/>
      <c r="E30" s="487"/>
      <c r="F30" s="487"/>
      <c r="G30" s="487"/>
      <c r="H30" s="487"/>
      <c r="I30" s="487"/>
      <c r="J30" s="487"/>
      <c r="K30" s="487"/>
      <c r="L30" s="487"/>
      <c r="M30" s="487"/>
      <c r="N30" s="263"/>
      <c r="O30" s="14"/>
      <c r="P30" s="14"/>
      <c r="Q30" s="14"/>
      <c r="R30" s="14"/>
      <c r="S30" s="14"/>
      <c r="T30" s="14"/>
      <c r="U30" s="9"/>
      <c r="V30" s="9"/>
      <c r="W30" s="334">
        <v>394</v>
      </c>
      <c r="X30" s="425"/>
      <c r="Y30" s="270" t="s">
        <v>82</v>
      </c>
      <c r="Z30" s="271"/>
      <c r="AA30" s="271"/>
      <c r="AB30" s="271"/>
      <c r="AC30" s="271"/>
      <c r="AD30" s="271"/>
      <c r="AE30" s="271"/>
      <c r="AF30" s="271"/>
      <c r="AG30" s="271"/>
      <c r="AH30" s="271"/>
      <c r="AI30" s="272"/>
      <c r="AJ30" s="355"/>
      <c r="AK30" s="356"/>
      <c r="AL30" s="356"/>
      <c r="AM30" s="356"/>
      <c r="AN30" s="356"/>
      <c r="AO30" s="356"/>
      <c r="AP30" s="357"/>
      <c r="AQ30" s="9"/>
      <c r="AU30" s="288"/>
    </row>
    <row r="31" spans="1:50" s="286" customFormat="1" ht="14.4" customHeight="1" x14ac:dyDescent="0.2">
      <c r="A31" s="382" t="s">
        <v>83</v>
      </c>
      <c r="B31" s="442"/>
      <c r="C31" s="384" t="s">
        <v>84</v>
      </c>
      <c r="D31" s="478"/>
      <c r="E31" s="478"/>
      <c r="F31" s="478"/>
      <c r="G31" s="478"/>
      <c r="H31" s="478"/>
      <c r="I31" s="478"/>
      <c r="J31" s="478"/>
      <c r="K31" s="478"/>
      <c r="L31" s="478"/>
      <c r="M31" s="478"/>
      <c r="N31" s="478"/>
      <c r="O31" s="478"/>
      <c r="P31" s="478"/>
      <c r="Q31" s="478"/>
      <c r="R31" s="478"/>
      <c r="S31" s="478"/>
      <c r="T31" s="479"/>
      <c r="U31" s="9"/>
      <c r="V31" s="9"/>
      <c r="W31" s="359">
        <v>395</v>
      </c>
      <c r="X31" s="360"/>
      <c r="Y31" s="270" t="s">
        <v>85</v>
      </c>
      <c r="Z31" s="271"/>
      <c r="AA31" s="271"/>
      <c r="AB31" s="271"/>
      <c r="AC31" s="271"/>
      <c r="AD31" s="271"/>
      <c r="AE31" s="271"/>
      <c r="AF31" s="271"/>
      <c r="AG31" s="271"/>
      <c r="AH31" s="271"/>
      <c r="AI31" s="272"/>
      <c r="AJ31" s="355"/>
      <c r="AK31" s="356"/>
      <c r="AL31" s="356"/>
      <c r="AM31" s="356"/>
      <c r="AN31" s="356"/>
      <c r="AO31" s="356"/>
      <c r="AP31" s="357"/>
      <c r="AQ31" s="9"/>
      <c r="AT31" s="288"/>
    </row>
    <row r="32" spans="1:50" s="286" customFormat="1" ht="14.4" customHeight="1" x14ac:dyDescent="0.2">
      <c r="A32" s="359">
        <v>221</v>
      </c>
      <c r="B32" s="360"/>
      <c r="C32" s="480" t="s">
        <v>86</v>
      </c>
      <c r="D32" s="481"/>
      <c r="E32" s="481"/>
      <c r="F32" s="481"/>
      <c r="G32" s="481"/>
      <c r="H32" s="481"/>
      <c r="I32" s="481"/>
      <c r="J32" s="481"/>
      <c r="K32" s="481"/>
      <c r="L32" s="481"/>
      <c r="M32" s="481"/>
      <c r="N32" s="481"/>
      <c r="O32" s="481"/>
      <c r="P32" s="481"/>
      <c r="Q32" s="481"/>
      <c r="R32" s="481"/>
      <c r="S32" s="481"/>
      <c r="T32" s="482"/>
      <c r="U32" s="9"/>
      <c r="V32" s="9"/>
      <c r="W32" s="359">
        <v>396</v>
      </c>
      <c r="X32" s="360"/>
      <c r="Y32" s="270" t="s">
        <v>87</v>
      </c>
      <c r="Z32" s="271"/>
      <c r="AA32" s="271"/>
      <c r="AB32" s="271"/>
      <c r="AC32" s="271"/>
      <c r="AD32" s="271"/>
      <c r="AE32" s="271"/>
      <c r="AF32" s="271"/>
      <c r="AG32" s="271"/>
      <c r="AH32" s="271"/>
      <c r="AI32" s="272"/>
      <c r="AJ32" s="355"/>
      <c r="AK32" s="356"/>
      <c r="AL32" s="356"/>
      <c r="AM32" s="356"/>
      <c r="AN32" s="356"/>
      <c r="AO32" s="356"/>
      <c r="AP32" s="357"/>
      <c r="AQ32" s="9"/>
      <c r="AX32" s="286" t="s">
        <v>88</v>
      </c>
    </row>
    <row r="33" spans="1:46" s="286" customFormat="1" ht="14.4" customHeight="1" x14ac:dyDescent="0.2">
      <c r="A33" s="255"/>
      <c r="B33" s="256"/>
      <c r="C33" s="58" t="s">
        <v>89</v>
      </c>
      <c r="D33" s="267"/>
      <c r="E33" s="267"/>
      <c r="F33" s="267"/>
      <c r="G33" s="267"/>
      <c r="H33" s="267"/>
      <c r="I33" s="267"/>
      <c r="J33" s="267"/>
      <c r="K33" s="267"/>
      <c r="L33" s="267"/>
      <c r="M33" s="268"/>
      <c r="N33" s="355"/>
      <c r="O33" s="356"/>
      <c r="P33" s="356"/>
      <c r="Q33" s="356"/>
      <c r="R33" s="356"/>
      <c r="S33" s="356"/>
      <c r="T33" s="357"/>
      <c r="U33" s="9"/>
      <c r="V33" s="9"/>
      <c r="W33" s="393">
        <v>397</v>
      </c>
      <c r="X33" s="445"/>
      <c r="Y33" s="260" t="s">
        <v>90</v>
      </c>
      <c r="Z33" s="261"/>
      <c r="AA33" s="261"/>
      <c r="AB33" s="261"/>
      <c r="AC33" s="261"/>
      <c r="AD33" s="261"/>
      <c r="AE33" s="261"/>
      <c r="AF33" s="261"/>
      <c r="AG33" s="261"/>
      <c r="AH33" s="261"/>
      <c r="AI33" s="262"/>
      <c r="AJ33" s="405"/>
      <c r="AK33" s="406"/>
      <c r="AL33" s="406"/>
      <c r="AM33" s="406"/>
      <c r="AN33" s="406"/>
      <c r="AO33" s="406"/>
      <c r="AP33" s="407"/>
      <c r="AQ33" s="9"/>
    </row>
    <row r="34" spans="1:46" s="286" customFormat="1" ht="14.4" customHeight="1" x14ac:dyDescent="0.2">
      <c r="A34" s="359">
        <v>222</v>
      </c>
      <c r="B34" s="360"/>
      <c r="C34" s="58" t="s">
        <v>149</v>
      </c>
      <c r="D34" s="267"/>
      <c r="E34" s="267"/>
      <c r="F34" s="267"/>
      <c r="G34" s="267"/>
      <c r="H34" s="267"/>
      <c r="I34" s="267"/>
      <c r="J34" s="267"/>
      <c r="K34" s="267"/>
      <c r="L34" s="267"/>
      <c r="M34" s="268"/>
      <c r="N34" s="355"/>
      <c r="O34" s="356"/>
      <c r="P34" s="356"/>
      <c r="Q34" s="356"/>
      <c r="R34" s="356"/>
      <c r="S34" s="356"/>
      <c r="T34" s="357"/>
      <c r="U34" s="80"/>
      <c r="V34" s="20"/>
      <c r="W34" s="257"/>
      <c r="X34" s="257"/>
      <c r="Y34" s="263"/>
      <c r="Z34" s="263"/>
      <c r="AA34" s="263"/>
      <c r="AB34" s="263"/>
      <c r="AC34" s="263"/>
      <c r="AD34" s="263"/>
      <c r="AE34" s="263"/>
      <c r="AF34" s="263"/>
      <c r="AG34" s="263"/>
      <c r="AH34" s="263"/>
      <c r="AI34" s="263"/>
      <c r="AJ34" s="263"/>
      <c r="AK34" s="14"/>
      <c r="AL34" s="14"/>
      <c r="AM34" s="14"/>
      <c r="AN34" s="14"/>
      <c r="AO34" s="14"/>
      <c r="AP34" s="14"/>
      <c r="AQ34" s="9"/>
    </row>
    <row r="35" spans="1:46" s="286" customFormat="1" ht="14.4" customHeight="1" x14ac:dyDescent="0.2">
      <c r="A35" s="359"/>
      <c r="B35" s="360"/>
      <c r="C35" s="62" t="s">
        <v>91</v>
      </c>
      <c r="D35" s="63"/>
      <c r="E35" s="63"/>
      <c r="F35" s="63"/>
      <c r="G35" s="63"/>
      <c r="H35" s="63"/>
      <c r="I35" s="63"/>
      <c r="J35" s="63"/>
      <c r="K35" s="63"/>
      <c r="L35" s="63"/>
      <c r="M35" s="81"/>
      <c r="N35" s="475" t="s">
        <v>62</v>
      </c>
      <c r="O35" s="476"/>
      <c r="P35" s="476"/>
      <c r="Q35" s="476"/>
      <c r="R35" s="476"/>
      <c r="S35" s="476"/>
      <c r="T35" s="477"/>
      <c r="U35" s="9"/>
      <c r="V35" s="9"/>
      <c r="W35" s="382" t="s">
        <v>92</v>
      </c>
      <c r="X35" s="383"/>
      <c r="Y35" s="203"/>
      <c r="Z35" s="203"/>
      <c r="AA35" s="384" t="s">
        <v>93</v>
      </c>
      <c r="AB35" s="384"/>
      <c r="AC35" s="384"/>
      <c r="AD35" s="384"/>
      <c r="AE35" s="384"/>
      <c r="AF35" s="384"/>
      <c r="AG35" s="384"/>
      <c r="AH35" s="384"/>
      <c r="AI35" s="384"/>
      <c r="AJ35" s="384"/>
      <c r="AK35" s="384"/>
      <c r="AL35" s="384"/>
      <c r="AM35" s="384"/>
      <c r="AN35" s="384"/>
      <c r="AO35" s="203"/>
      <c r="AP35" s="204"/>
      <c r="AQ35" s="9"/>
    </row>
    <row r="36" spans="1:46" s="286" customFormat="1" ht="14.4" customHeight="1" x14ac:dyDescent="0.2">
      <c r="A36" s="359">
        <v>223</v>
      </c>
      <c r="B36" s="360"/>
      <c r="C36" s="466" t="s">
        <v>135</v>
      </c>
      <c r="D36" s="467"/>
      <c r="E36" s="467"/>
      <c r="F36" s="467"/>
      <c r="G36" s="467"/>
      <c r="H36" s="467"/>
      <c r="I36" s="467"/>
      <c r="J36" s="467"/>
      <c r="K36" s="467"/>
      <c r="L36" s="467"/>
      <c r="M36" s="82" t="s">
        <v>66</v>
      </c>
      <c r="N36" s="355"/>
      <c r="O36" s="356"/>
      <c r="P36" s="356"/>
      <c r="Q36" s="356"/>
      <c r="R36" s="356"/>
      <c r="S36" s="356"/>
      <c r="T36" s="357"/>
      <c r="U36" s="9"/>
      <c r="V36" s="9"/>
      <c r="W36" s="359">
        <v>461</v>
      </c>
      <c r="X36" s="364"/>
      <c r="Y36" s="468" t="s">
        <v>94</v>
      </c>
      <c r="Z36" s="469"/>
      <c r="AA36" s="469"/>
      <c r="AB36" s="469"/>
      <c r="AC36" s="469"/>
      <c r="AD36" s="470"/>
      <c r="AE36" s="471"/>
      <c r="AF36" s="41" t="s">
        <v>31</v>
      </c>
      <c r="AG36" s="472"/>
      <c r="AH36" s="473"/>
      <c r="AI36" s="473"/>
      <c r="AJ36" s="473"/>
      <c r="AK36" s="473"/>
      <c r="AL36" s="474"/>
      <c r="AM36" s="186" t="s">
        <v>32</v>
      </c>
      <c r="AN36" s="453"/>
      <c r="AO36" s="454"/>
      <c r="AP36" s="187" t="s">
        <v>95</v>
      </c>
      <c r="AQ36" s="9"/>
      <c r="AS36" s="286">
        <f>AG36*AN36</f>
        <v>0</v>
      </c>
    </row>
    <row r="37" spans="1:46" s="286" customFormat="1" ht="14.4" customHeight="1" x14ac:dyDescent="0.2">
      <c r="A37" s="359">
        <v>224</v>
      </c>
      <c r="B37" s="360"/>
      <c r="C37" s="455" t="s">
        <v>134</v>
      </c>
      <c r="D37" s="456"/>
      <c r="E37" s="456"/>
      <c r="F37" s="456"/>
      <c r="G37" s="456"/>
      <c r="H37" s="456"/>
      <c r="I37" s="456"/>
      <c r="J37" s="456"/>
      <c r="K37" s="456"/>
      <c r="L37" s="456"/>
      <c r="M37" s="82" t="s">
        <v>66</v>
      </c>
      <c r="N37" s="355"/>
      <c r="O37" s="356"/>
      <c r="P37" s="356"/>
      <c r="Q37" s="356"/>
      <c r="R37" s="356"/>
      <c r="S37" s="356"/>
      <c r="T37" s="357"/>
      <c r="U37" s="37" t="s">
        <v>38</v>
      </c>
      <c r="V37" s="9"/>
      <c r="W37" s="334">
        <v>462</v>
      </c>
      <c r="X37" s="335"/>
      <c r="Y37" s="457" t="s">
        <v>94</v>
      </c>
      <c r="Z37" s="458"/>
      <c r="AA37" s="458"/>
      <c r="AB37" s="458"/>
      <c r="AC37" s="458"/>
      <c r="AD37" s="459"/>
      <c r="AE37" s="460"/>
      <c r="AF37" s="47" t="s">
        <v>31</v>
      </c>
      <c r="AG37" s="461"/>
      <c r="AH37" s="462"/>
      <c r="AI37" s="462"/>
      <c r="AJ37" s="462"/>
      <c r="AK37" s="462"/>
      <c r="AL37" s="463"/>
      <c r="AM37" s="83" t="s">
        <v>32</v>
      </c>
      <c r="AN37" s="464"/>
      <c r="AO37" s="465"/>
      <c r="AP37" s="84" t="s">
        <v>95</v>
      </c>
      <c r="AQ37" s="9"/>
      <c r="AS37" s="286">
        <f t="shared" ref="AS37:AS38" si="1">AG37*AN37</f>
        <v>0</v>
      </c>
    </row>
    <row r="38" spans="1:46" s="286" customFormat="1" ht="14.4" customHeight="1" x14ac:dyDescent="0.2">
      <c r="A38" s="393">
        <v>226</v>
      </c>
      <c r="B38" s="445"/>
      <c r="C38" s="395" t="s">
        <v>98</v>
      </c>
      <c r="D38" s="396"/>
      <c r="E38" s="396"/>
      <c r="F38" s="396"/>
      <c r="G38" s="396"/>
      <c r="H38" s="396"/>
      <c r="I38" s="396"/>
      <c r="J38" s="396"/>
      <c r="K38" s="396"/>
      <c r="L38" s="396"/>
      <c r="M38" s="397"/>
      <c r="N38" s="342" t="s">
        <v>29</v>
      </c>
      <c r="O38" s="398"/>
      <c r="P38" s="398"/>
      <c r="Q38" s="398"/>
      <c r="R38" s="398"/>
      <c r="S38" s="398"/>
      <c r="T38" s="399"/>
      <c r="U38" s="37" t="s">
        <v>38</v>
      </c>
      <c r="V38" s="9"/>
      <c r="W38" s="393">
        <v>463</v>
      </c>
      <c r="X38" s="394"/>
      <c r="Y38" s="446" t="s">
        <v>94</v>
      </c>
      <c r="Z38" s="447"/>
      <c r="AA38" s="447"/>
      <c r="AB38" s="447"/>
      <c r="AC38" s="447"/>
      <c r="AD38" s="448"/>
      <c r="AE38" s="449"/>
      <c r="AF38" s="85" t="s">
        <v>31</v>
      </c>
      <c r="AG38" s="450"/>
      <c r="AH38" s="451"/>
      <c r="AI38" s="451"/>
      <c r="AJ38" s="451"/>
      <c r="AK38" s="451"/>
      <c r="AL38" s="452"/>
      <c r="AM38" s="86" t="s">
        <v>32</v>
      </c>
      <c r="AN38" s="440"/>
      <c r="AO38" s="441"/>
      <c r="AP38" s="87" t="s">
        <v>95</v>
      </c>
      <c r="AQ38" s="9"/>
      <c r="AS38" s="286">
        <f t="shared" si="1"/>
        <v>0</v>
      </c>
    </row>
    <row r="39" spans="1:46" s="286" customFormat="1" ht="14.4" customHeight="1" x14ac:dyDescent="0.2">
      <c r="A39" s="257"/>
      <c r="B39" s="257"/>
      <c r="C39" s="257"/>
      <c r="D39" s="257"/>
      <c r="E39" s="257"/>
      <c r="F39" s="257"/>
      <c r="G39" s="257"/>
      <c r="H39" s="257"/>
      <c r="I39" s="257"/>
      <c r="J39" s="257"/>
      <c r="K39" s="257"/>
      <c r="L39" s="257"/>
      <c r="M39" s="257"/>
      <c r="N39" s="257"/>
      <c r="O39" s="257"/>
      <c r="P39" s="257"/>
      <c r="Q39" s="257"/>
      <c r="R39" s="257"/>
      <c r="S39" s="257"/>
      <c r="T39" s="257"/>
      <c r="U39" s="9"/>
      <c r="V39" s="9"/>
      <c r="W39" s="257"/>
      <c r="X39" s="257"/>
      <c r="Y39" s="257"/>
      <c r="Z39" s="257"/>
      <c r="AA39" s="257"/>
      <c r="AB39" s="257"/>
      <c r="AC39" s="257"/>
      <c r="AD39" s="257"/>
      <c r="AE39" s="257"/>
      <c r="AF39" s="257"/>
      <c r="AG39" s="257"/>
      <c r="AH39" s="257"/>
      <c r="AI39" s="257"/>
      <c r="AJ39" s="257"/>
      <c r="AK39" s="257"/>
      <c r="AL39" s="257"/>
      <c r="AM39" s="257"/>
      <c r="AN39" s="257"/>
      <c r="AO39" s="257"/>
      <c r="AP39" s="257"/>
      <c r="AQ39" s="9"/>
    </row>
    <row r="40" spans="1:46" s="286" customFormat="1" ht="14.4" customHeight="1" x14ac:dyDescent="0.2">
      <c r="A40" s="382" t="s">
        <v>278</v>
      </c>
      <c r="B40" s="442"/>
      <c r="C40" s="384" t="s">
        <v>279</v>
      </c>
      <c r="D40" s="443"/>
      <c r="E40" s="443"/>
      <c r="F40" s="443"/>
      <c r="G40" s="443"/>
      <c r="H40" s="443"/>
      <c r="I40" s="443"/>
      <c r="J40" s="443"/>
      <c r="K40" s="443"/>
      <c r="L40" s="443"/>
      <c r="M40" s="443"/>
      <c r="N40" s="443"/>
      <c r="O40" s="443"/>
      <c r="P40" s="443"/>
      <c r="Q40" s="443"/>
      <c r="R40" s="443"/>
      <c r="S40" s="443"/>
      <c r="T40" s="444"/>
      <c r="U40" s="9"/>
      <c r="V40" s="9"/>
      <c r="W40" s="382" t="s">
        <v>63</v>
      </c>
      <c r="X40" s="442"/>
      <c r="Y40" s="384" t="s">
        <v>103</v>
      </c>
      <c r="Z40" s="443"/>
      <c r="AA40" s="443"/>
      <c r="AB40" s="443"/>
      <c r="AC40" s="443"/>
      <c r="AD40" s="443"/>
      <c r="AE40" s="443"/>
      <c r="AF40" s="443"/>
      <c r="AG40" s="443"/>
      <c r="AH40" s="443"/>
      <c r="AI40" s="443"/>
      <c r="AJ40" s="443"/>
      <c r="AK40" s="443"/>
      <c r="AL40" s="443"/>
      <c r="AM40" s="443"/>
      <c r="AN40" s="443"/>
      <c r="AO40" s="443"/>
      <c r="AP40" s="444"/>
      <c r="AQ40" s="9"/>
    </row>
    <row r="41" spans="1:46" s="286" customFormat="1" ht="14.4" customHeight="1" thickBot="1" x14ac:dyDescent="0.25">
      <c r="A41" s="493">
        <v>231</v>
      </c>
      <c r="B41" s="494"/>
      <c r="C41" s="585" t="s">
        <v>280</v>
      </c>
      <c r="D41" s="586"/>
      <c r="E41" s="586"/>
      <c r="F41" s="586"/>
      <c r="G41" s="586"/>
      <c r="H41" s="586"/>
      <c r="I41" s="586"/>
      <c r="J41" s="586"/>
      <c r="K41" s="586"/>
      <c r="L41" s="586"/>
      <c r="M41" s="587"/>
      <c r="N41" s="588"/>
      <c r="O41" s="589"/>
      <c r="P41" s="589"/>
      <c r="Q41" s="589"/>
      <c r="R41" s="589"/>
      <c r="S41" s="589"/>
      <c r="T41" s="590"/>
      <c r="U41" s="9"/>
      <c r="V41" s="9"/>
      <c r="W41" s="417">
        <v>272</v>
      </c>
      <c r="X41" s="418"/>
      <c r="Y41" s="419" t="s">
        <v>105</v>
      </c>
      <c r="Z41" s="420"/>
      <c r="AA41" s="420"/>
      <c r="AB41" s="420"/>
      <c r="AC41" s="420"/>
      <c r="AD41" s="420"/>
      <c r="AE41" s="420"/>
      <c r="AF41" s="420"/>
      <c r="AG41" s="420"/>
      <c r="AH41" s="420"/>
      <c r="AI41" s="421"/>
      <c r="AJ41" s="422"/>
      <c r="AK41" s="423"/>
      <c r="AL41" s="423"/>
      <c r="AM41" s="423"/>
      <c r="AN41" s="423"/>
      <c r="AO41" s="423"/>
      <c r="AP41" s="424"/>
      <c r="AQ41" s="89"/>
    </row>
    <row r="42" spans="1:46" s="286" customFormat="1" ht="14.4" customHeight="1" x14ac:dyDescent="0.2">
      <c r="A42" s="289"/>
      <c r="B42" s="26"/>
      <c r="C42" s="269"/>
      <c r="D42" s="269"/>
      <c r="E42" s="269"/>
      <c r="F42" s="269"/>
      <c r="G42" s="269"/>
      <c r="H42" s="269"/>
      <c r="I42" s="269"/>
      <c r="J42" s="269"/>
      <c r="K42" s="269"/>
      <c r="L42" s="269"/>
      <c r="M42" s="65"/>
      <c r="N42" s="65"/>
      <c r="O42" s="14"/>
      <c r="P42" s="14"/>
      <c r="Q42" s="14"/>
      <c r="R42" s="14"/>
      <c r="S42" s="14"/>
      <c r="T42" s="14"/>
      <c r="U42" s="9"/>
      <c r="V42" s="9"/>
      <c r="W42" s="359"/>
      <c r="X42" s="360"/>
      <c r="Y42" s="426" t="str">
        <f>月別入力!C64&amp;領収書別入力!BK2</f>
        <v>ax</v>
      </c>
      <c r="Z42" s="427"/>
      <c r="AA42" s="427"/>
      <c r="AB42" s="427"/>
      <c r="AC42" s="427"/>
      <c r="AD42" s="427"/>
      <c r="AE42" s="427"/>
      <c r="AF42" s="427"/>
      <c r="AG42" s="427"/>
      <c r="AH42" s="427"/>
      <c r="AI42" s="428"/>
      <c r="AJ42" s="429"/>
      <c r="AK42" s="430"/>
      <c r="AL42" s="430"/>
      <c r="AM42" s="430"/>
      <c r="AN42" s="430"/>
      <c r="AO42" s="430"/>
      <c r="AP42" s="431"/>
      <c r="AQ42" s="9"/>
    </row>
    <row r="43" spans="1:46" s="286" customFormat="1" ht="14.4" customHeight="1" x14ac:dyDescent="0.2">
      <c r="A43" s="382" t="s">
        <v>100</v>
      </c>
      <c r="B43" s="383"/>
      <c r="C43" s="203"/>
      <c r="D43" s="203"/>
      <c r="E43" s="384" t="s">
        <v>101</v>
      </c>
      <c r="F43" s="384"/>
      <c r="G43" s="384"/>
      <c r="H43" s="384"/>
      <c r="I43" s="384"/>
      <c r="J43" s="384"/>
      <c r="K43" s="384"/>
      <c r="L43" s="384"/>
      <c r="M43" s="384"/>
      <c r="N43" s="384"/>
      <c r="O43" s="384"/>
      <c r="P43" s="384"/>
      <c r="Q43" s="384"/>
      <c r="R43" s="384"/>
      <c r="S43" s="203"/>
      <c r="T43" s="204"/>
      <c r="U43" s="9"/>
      <c r="V43" s="9"/>
      <c r="W43" s="409"/>
      <c r="X43" s="410"/>
      <c r="Y43" s="411" t="str">
        <f>月別入力!C65&amp;領収書別入力!BL2</f>
        <v>by</v>
      </c>
      <c r="Z43" s="412"/>
      <c r="AA43" s="412"/>
      <c r="AB43" s="412"/>
      <c r="AC43" s="412"/>
      <c r="AD43" s="412"/>
      <c r="AE43" s="412"/>
      <c r="AF43" s="412"/>
      <c r="AG43" s="412"/>
      <c r="AH43" s="412"/>
      <c r="AI43" s="413"/>
      <c r="AJ43" s="414"/>
      <c r="AK43" s="415"/>
      <c r="AL43" s="415"/>
      <c r="AM43" s="415"/>
      <c r="AN43" s="415"/>
      <c r="AO43" s="415"/>
      <c r="AP43" s="416"/>
      <c r="AQ43" s="9"/>
    </row>
    <row r="44" spans="1:46" s="286" customFormat="1" ht="14.4" customHeight="1" x14ac:dyDescent="0.2">
      <c r="A44" s="359">
        <v>251</v>
      </c>
      <c r="B44" s="360"/>
      <c r="C44" s="264" t="s">
        <v>104</v>
      </c>
      <c r="D44" s="267"/>
      <c r="E44" s="267"/>
      <c r="F44" s="267"/>
      <c r="G44" s="267"/>
      <c r="H44" s="267"/>
      <c r="I44" s="267"/>
      <c r="J44" s="267"/>
      <c r="K44" s="267"/>
      <c r="L44" s="267"/>
      <c r="M44" s="268"/>
      <c r="N44" s="387"/>
      <c r="O44" s="388"/>
      <c r="P44" s="388"/>
      <c r="Q44" s="388"/>
      <c r="R44" s="388"/>
      <c r="S44" s="388"/>
      <c r="T44" s="389"/>
      <c r="U44" s="9"/>
      <c r="V44" s="9"/>
      <c r="W44" s="432"/>
      <c r="X44" s="433"/>
      <c r="Y44" s="434" t="str">
        <f>月別入力!C66&amp;領収書別入力!BM2</f>
        <v>cz</v>
      </c>
      <c r="Z44" s="435"/>
      <c r="AA44" s="435"/>
      <c r="AB44" s="435"/>
      <c r="AC44" s="435"/>
      <c r="AD44" s="435"/>
      <c r="AE44" s="435"/>
      <c r="AF44" s="435"/>
      <c r="AG44" s="435"/>
      <c r="AH44" s="435"/>
      <c r="AI44" s="436"/>
      <c r="AJ44" s="437"/>
      <c r="AK44" s="438"/>
      <c r="AL44" s="438"/>
      <c r="AM44" s="438"/>
      <c r="AN44" s="438"/>
      <c r="AO44" s="438"/>
      <c r="AP44" s="439"/>
      <c r="AQ44" s="9"/>
      <c r="AT44" s="288"/>
    </row>
    <row r="45" spans="1:46" s="286" customFormat="1" ht="14.4" customHeight="1" x14ac:dyDescent="0.2">
      <c r="A45" s="334">
        <v>255</v>
      </c>
      <c r="B45" s="425"/>
      <c r="C45" s="270" t="s">
        <v>106</v>
      </c>
      <c r="D45" s="271"/>
      <c r="E45" s="271"/>
      <c r="F45" s="271"/>
      <c r="G45" s="271"/>
      <c r="H45" s="271"/>
      <c r="I45" s="271"/>
      <c r="J45" s="271"/>
      <c r="K45" s="271"/>
      <c r="L45" s="271"/>
      <c r="M45" s="272"/>
      <c r="N45" s="355"/>
      <c r="O45" s="356"/>
      <c r="P45" s="356"/>
      <c r="Q45" s="356"/>
      <c r="R45" s="356"/>
      <c r="S45" s="356"/>
      <c r="T45" s="357"/>
      <c r="U45" s="9"/>
      <c r="V45" s="9"/>
      <c r="W45" s="408">
        <v>0.08</v>
      </c>
      <c r="X45" s="408"/>
      <c r="Y45" s="90"/>
      <c r="Z45" s="90"/>
      <c r="AA45" s="90"/>
      <c r="AB45" s="90"/>
      <c r="AC45" s="90"/>
      <c r="AD45" s="90"/>
      <c r="AE45" s="90"/>
      <c r="AF45" s="90"/>
      <c r="AG45" s="90"/>
      <c r="AH45" s="90"/>
      <c r="AI45" s="90"/>
      <c r="AJ45" s="90"/>
      <c r="AK45" s="90"/>
      <c r="AL45" s="90"/>
      <c r="AM45" s="90"/>
      <c r="AN45" s="90"/>
      <c r="AO45" s="90"/>
      <c r="AP45" s="9"/>
      <c r="AQ45" s="9"/>
    </row>
    <row r="46" spans="1:46" s="286" customFormat="1" ht="14.4" customHeight="1" x14ac:dyDescent="0.2">
      <c r="A46" s="393">
        <v>351</v>
      </c>
      <c r="B46" s="394"/>
      <c r="C46" s="395" t="s">
        <v>107</v>
      </c>
      <c r="D46" s="396"/>
      <c r="E46" s="396"/>
      <c r="F46" s="396"/>
      <c r="G46" s="396"/>
      <c r="H46" s="396"/>
      <c r="I46" s="396"/>
      <c r="J46" s="396"/>
      <c r="K46" s="396"/>
      <c r="L46" s="396"/>
      <c r="M46" s="397"/>
      <c r="N46" s="405"/>
      <c r="O46" s="406"/>
      <c r="P46" s="406"/>
      <c r="Q46" s="406"/>
      <c r="R46" s="406"/>
      <c r="S46" s="406"/>
      <c r="T46" s="407"/>
      <c r="U46" s="9"/>
      <c r="V46" s="9"/>
      <c r="W46" s="390" t="s">
        <v>111</v>
      </c>
      <c r="X46" s="391"/>
      <c r="Y46" s="391"/>
      <c r="Z46" s="391"/>
      <c r="AA46" s="391"/>
      <c r="AB46" s="391"/>
      <c r="AC46" s="391"/>
      <c r="AD46" s="391"/>
      <c r="AE46" s="391"/>
      <c r="AF46" s="391"/>
      <c r="AG46" s="391"/>
      <c r="AH46" s="391"/>
      <c r="AI46" s="391"/>
      <c r="AJ46" s="391"/>
      <c r="AK46" s="391"/>
      <c r="AL46" s="391"/>
      <c r="AM46" s="391"/>
      <c r="AN46" s="391"/>
      <c r="AO46" s="391"/>
      <c r="AP46" s="392"/>
      <c r="AQ46" s="9"/>
    </row>
    <row r="47" spans="1:46" s="286" customFormat="1" ht="14.4" customHeight="1" x14ac:dyDescent="0.2">
      <c r="A47" s="9"/>
      <c r="B47" s="9"/>
      <c r="C47" s="9"/>
      <c r="D47" s="9"/>
      <c r="E47" s="9"/>
      <c r="F47" s="9"/>
      <c r="G47" s="9"/>
      <c r="H47" s="9"/>
      <c r="I47" s="9"/>
      <c r="J47" s="9"/>
      <c r="K47" s="9"/>
      <c r="L47" s="9"/>
      <c r="M47" s="9"/>
      <c r="N47" s="9"/>
      <c r="O47" s="9"/>
      <c r="P47" s="9"/>
      <c r="Q47" s="9"/>
      <c r="R47" s="9"/>
      <c r="S47" s="9"/>
      <c r="T47" s="9"/>
      <c r="U47" s="9"/>
      <c r="V47" s="9"/>
      <c r="W47" s="400">
        <v>658</v>
      </c>
      <c r="X47" s="401"/>
      <c r="Y47" s="380" t="s">
        <v>136</v>
      </c>
      <c r="Z47" s="381"/>
      <c r="AA47" s="381"/>
      <c r="AB47" s="381"/>
      <c r="AC47" s="381"/>
      <c r="AD47" s="381"/>
      <c r="AE47" s="381"/>
      <c r="AF47" s="381"/>
      <c r="AG47" s="381"/>
      <c r="AH47" s="381"/>
      <c r="AI47" s="185" t="s">
        <v>66</v>
      </c>
      <c r="AJ47" s="387"/>
      <c r="AK47" s="388"/>
      <c r="AL47" s="388"/>
      <c r="AM47" s="388"/>
      <c r="AN47" s="388"/>
      <c r="AO47" s="388"/>
      <c r="AP47" s="389"/>
      <c r="AQ47" s="9"/>
    </row>
    <row r="48" spans="1:46" s="286" customFormat="1" ht="14.4" customHeight="1" x14ac:dyDescent="0.2">
      <c r="A48" s="382" t="s">
        <v>108</v>
      </c>
      <c r="B48" s="383"/>
      <c r="C48" s="203"/>
      <c r="D48" s="203"/>
      <c r="E48" s="384" t="s">
        <v>109</v>
      </c>
      <c r="F48" s="384"/>
      <c r="G48" s="384"/>
      <c r="H48" s="384"/>
      <c r="I48" s="384"/>
      <c r="J48" s="384"/>
      <c r="K48" s="384"/>
      <c r="L48" s="384"/>
      <c r="M48" s="384"/>
      <c r="N48" s="384"/>
      <c r="O48" s="384"/>
      <c r="P48" s="384"/>
      <c r="Q48" s="384"/>
      <c r="R48" s="384"/>
      <c r="S48" s="203"/>
      <c r="T48" s="204"/>
      <c r="U48" s="9"/>
      <c r="V48" s="9"/>
      <c r="W48" s="378">
        <v>623</v>
      </c>
      <c r="X48" s="379"/>
      <c r="Y48" s="380" t="s">
        <v>148</v>
      </c>
      <c r="Z48" s="381"/>
      <c r="AA48" s="381"/>
      <c r="AB48" s="381"/>
      <c r="AC48" s="381"/>
      <c r="AD48" s="381"/>
      <c r="AE48" s="381"/>
      <c r="AF48" s="381"/>
      <c r="AG48" s="381"/>
      <c r="AH48" s="381"/>
      <c r="AI48" s="91" t="s">
        <v>66</v>
      </c>
      <c r="AJ48" s="355"/>
      <c r="AK48" s="356"/>
      <c r="AL48" s="356"/>
      <c r="AM48" s="356"/>
      <c r="AN48" s="356"/>
      <c r="AO48" s="356"/>
      <c r="AP48" s="357"/>
      <c r="AQ48" s="9"/>
    </row>
    <row r="49" spans="1:72" ht="14.4" customHeight="1" x14ac:dyDescent="0.2">
      <c r="A49" s="359">
        <v>360</v>
      </c>
      <c r="B49" s="364"/>
      <c r="C49" s="365" t="s">
        <v>110</v>
      </c>
      <c r="D49" s="366"/>
      <c r="E49" s="366"/>
      <c r="F49" s="366"/>
      <c r="G49" s="366"/>
      <c r="H49" s="366"/>
      <c r="I49" s="366"/>
      <c r="J49" s="366"/>
      <c r="K49" s="366"/>
      <c r="L49" s="366"/>
      <c r="M49" s="367"/>
      <c r="N49" s="387"/>
      <c r="O49" s="388"/>
      <c r="P49" s="388"/>
      <c r="Q49" s="388"/>
      <c r="R49" s="388"/>
      <c r="S49" s="388"/>
      <c r="T49" s="389"/>
      <c r="W49" s="378">
        <v>632</v>
      </c>
      <c r="X49" s="385"/>
      <c r="Y49" s="386" t="s">
        <v>145</v>
      </c>
      <c r="Z49" s="386"/>
      <c r="AA49" s="386"/>
      <c r="AB49" s="386"/>
      <c r="AC49" s="386"/>
      <c r="AD49" s="386"/>
      <c r="AE49" s="386"/>
      <c r="AF49" s="386"/>
      <c r="AG49" s="386"/>
      <c r="AH49" s="386"/>
      <c r="AI49" s="386"/>
      <c r="AJ49" s="355"/>
      <c r="AK49" s="356"/>
      <c r="AL49" s="356"/>
      <c r="AM49" s="356"/>
      <c r="AN49" s="356"/>
      <c r="AO49" s="356"/>
      <c r="AP49" s="357"/>
    </row>
    <row r="50" spans="1:72" ht="14.4" customHeight="1" x14ac:dyDescent="0.2">
      <c r="A50" s="393">
        <v>361</v>
      </c>
      <c r="B50" s="394"/>
      <c r="C50" s="395" t="s">
        <v>112</v>
      </c>
      <c r="D50" s="396"/>
      <c r="E50" s="396"/>
      <c r="F50" s="396"/>
      <c r="G50" s="396"/>
      <c r="H50" s="396"/>
      <c r="I50" s="396"/>
      <c r="J50" s="396"/>
      <c r="K50" s="396"/>
      <c r="L50" s="396"/>
      <c r="M50" s="397"/>
      <c r="N50" s="342" t="s">
        <v>29</v>
      </c>
      <c r="O50" s="398"/>
      <c r="P50" s="398"/>
      <c r="Q50" s="398"/>
      <c r="R50" s="398"/>
      <c r="S50" s="398"/>
      <c r="T50" s="399"/>
      <c r="W50" s="402">
        <v>651</v>
      </c>
      <c r="X50" s="403"/>
      <c r="Y50" s="404" t="s">
        <v>150</v>
      </c>
      <c r="Z50" s="404"/>
      <c r="AA50" s="404"/>
      <c r="AB50" s="404"/>
      <c r="AC50" s="404"/>
      <c r="AD50" s="404"/>
      <c r="AE50" s="404"/>
      <c r="AF50" s="404"/>
      <c r="AG50" s="404"/>
      <c r="AH50" s="404"/>
      <c r="AI50" s="404"/>
      <c r="AJ50" s="405"/>
      <c r="AK50" s="406"/>
      <c r="AL50" s="406"/>
      <c r="AM50" s="406"/>
      <c r="AN50" s="406"/>
      <c r="AO50" s="406"/>
      <c r="AP50" s="407"/>
      <c r="AT50" s="290"/>
      <c r="AU50" s="290"/>
      <c r="AV50" s="290"/>
      <c r="AW50" s="290"/>
      <c r="AX50" s="290"/>
      <c r="AY50" s="290"/>
      <c r="AZ50" s="290"/>
      <c r="BA50" s="14"/>
      <c r="BB50" s="14"/>
      <c r="BC50" s="14"/>
      <c r="BD50" s="14"/>
      <c r="BE50" s="14"/>
      <c r="BF50" s="14"/>
      <c r="BG50" s="14"/>
      <c r="BH50" s="14"/>
      <c r="BI50" s="14"/>
      <c r="BJ50" s="14"/>
      <c r="BK50" s="14"/>
      <c r="BL50" s="14"/>
      <c r="BM50" s="14"/>
      <c r="BN50" s="14"/>
      <c r="BO50" s="14"/>
      <c r="BP50" s="14"/>
      <c r="BQ50" s="14"/>
      <c r="BR50" s="14"/>
      <c r="BS50" s="14"/>
      <c r="BT50" s="14"/>
    </row>
    <row r="51" spans="1:72" ht="14.4" customHeight="1" x14ac:dyDescent="0.2">
      <c r="A51" s="257"/>
      <c r="B51" s="257"/>
      <c r="C51" s="257"/>
      <c r="D51" s="257"/>
      <c r="E51" s="257"/>
      <c r="F51" s="257"/>
      <c r="G51" s="257"/>
      <c r="H51" s="257"/>
      <c r="I51" s="257"/>
      <c r="J51" s="257"/>
      <c r="K51" s="257"/>
      <c r="L51" s="257"/>
      <c r="M51" s="257"/>
      <c r="N51" s="257"/>
      <c r="O51" s="257"/>
      <c r="P51" s="257"/>
      <c r="Q51" s="257"/>
      <c r="R51" s="257"/>
      <c r="S51" s="257"/>
      <c r="T51" s="257"/>
      <c r="W51" s="257"/>
      <c r="X51" s="259"/>
      <c r="Y51" s="263"/>
      <c r="Z51" s="263"/>
      <c r="AA51" s="263"/>
      <c r="AB51" s="263"/>
      <c r="AC51" s="263"/>
      <c r="AD51" s="263"/>
      <c r="AE51" s="263"/>
      <c r="AF51" s="263"/>
      <c r="AG51" s="263"/>
      <c r="AH51" s="263"/>
      <c r="AI51" s="263"/>
      <c r="AJ51" s="265"/>
      <c r="AK51" s="265"/>
      <c r="AL51" s="265"/>
      <c r="AM51" s="265"/>
      <c r="AN51" s="265"/>
      <c r="AO51" s="265"/>
      <c r="AP51" s="265"/>
      <c r="AQ51" s="96"/>
      <c r="AR51" s="291"/>
      <c r="AT51" s="290"/>
      <c r="AU51" s="290"/>
      <c r="AV51" s="292"/>
      <c r="AW51" s="293"/>
      <c r="AX51" s="294"/>
      <c r="AY51" s="293"/>
      <c r="AZ51" s="293"/>
      <c r="BA51" s="295"/>
      <c r="BB51" s="295"/>
      <c r="BC51" s="295"/>
      <c r="BD51" s="295"/>
      <c r="BE51" s="295"/>
      <c r="BF51" s="295"/>
      <c r="BG51" s="295"/>
      <c r="BH51" s="295"/>
      <c r="BI51" s="263"/>
      <c r="BJ51" s="263"/>
      <c r="BK51" s="263"/>
      <c r="BL51" s="263"/>
      <c r="BM51" s="263"/>
      <c r="BN51" s="263"/>
      <c r="BO51" s="263"/>
      <c r="BP51" s="14"/>
      <c r="BQ51" s="14"/>
      <c r="BR51" s="14"/>
      <c r="BS51" s="14"/>
      <c r="BT51" s="14"/>
    </row>
    <row r="52" spans="1:72" ht="14.4" customHeight="1" x14ac:dyDescent="0.2">
      <c r="A52" s="382" t="s">
        <v>113</v>
      </c>
      <c r="B52" s="383"/>
      <c r="C52" s="203"/>
      <c r="D52" s="203"/>
      <c r="E52" s="384" t="s">
        <v>114</v>
      </c>
      <c r="F52" s="384"/>
      <c r="G52" s="384"/>
      <c r="H52" s="384"/>
      <c r="I52" s="384"/>
      <c r="J52" s="384"/>
      <c r="K52" s="384"/>
      <c r="L52" s="384"/>
      <c r="M52" s="384"/>
      <c r="N52" s="384"/>
      <c r="O52" s="384"/>
      <c r="P52" s="384"/>
      <c r="Q52" s="384"/>
      <c r="R52" s="384"/>
      <c r="S52" s="203"/>
      <c r="T52" s="204"/>
      <c r="W52" s="96"/>
      <c r="Y52" s="96"/>
      <c r="Z52" s="96"/>
      <c r="AA52" s="96"/>
      <c r="AB52" s="96"/>
      <c r="AC52" s="96"/>
      <c r="AD52" s="96"/>
      <c r="AE52" s="96"/>
      <c r="AP52" s="90"/>
      <c r="AT52" s="290"/>
      <c r="AU52" s="290"/>
      <c r="AV52" s="292"/>
      <c r="AW52" s="293"/>
      <c r="AX52" s="294"/>
      <c r="AY52" s="293"/>
      <c r="AZ52" s="293"/>
      <c r="BA52" s="295"/>
      <c r="BB52" s="295"/>
      <c r="BC52" s="295"/>
      <c r="BD52" s="295"/>
      <c r="BE52" s="295"/>
      <c r="BF52" s="295"/>
      <c r="BG52" s="295"/>
      <c r="BH52" s="295"/>
      <c r="BI52" s="263"/>
      <c r="BJ52" s="263"/>
      <c r="BK52" s="263"/>
      <c r="BL52" s="263"/>
      <c r="BM52" s="263"/>
      <c r="BN52" s="263"/>
      <c r="BO52" s="263"/>
      <c r="BP52" s="14"/>
      <c r="BQ52" s="14"/>
      <c r="BR52" s="14"/>
      <c r="BS52" s="14"/>
      <c r="BT52" s="14"/>
    </row>
    <row r="53" spans="1:72" ht="14.4" customHeight="1" thickBot="1" x14ac:dyDescent="0.25">
      <c r="A53" s="368">
        <v>561</v>
      </c>
      <c r="B53" s="369"/>
      <c r="C53" s="25" t="s">
        <v>115</v>
      </c>
      <c r="D53" s="263"/>
      <c r="E53" s="263"/>
      <c r="F53" s="263"/>
      <c r="G53" s="263"/>
      <c r="H53" s="263"/>
      <c r="I53" s="263"/>
      <c r="J53" s="263"/>
      <c r="K53" s="263"/>
      <c r="L53" s="263"/>
      <c r="M53" s="92"/>
      <c r="N53" s="370"/>
      <c r="O53" s="371"/>
      <c r="P53" s="371"/>
      <c r="Q53" s="371"/>
      <c r="R53" s="371"/>
      <c r="S53" s="371"/>
      <c r="T53" s="372"/>
      <c r="W53" s="97"/>
      <c r="AF53" s="96"/>
      <c r="AG53" s="96"/>
      <c r="AH53" s="96"/>
      <c r="AI53" s="96"/>
      <c r="AJ53" s="96"/>
      <c r="AK53" s="96"/>
      <c r="AL53" s="96"/>
      <c r="AM53" s="96"/>
      <c r="AN53" s="96"/>
      <c r="AO53" s="96"/>
      <c r="AP53" s="96"/>
      <c r="AT53" s="290"/>
      <c r="AU53" s="296"/>
      <c r="AV53" s="292"/>
      <c r="AW53" s="293"/>
      <c r="AX53" s="294"/>
      <c r="AY53" s="293"/>
      <c r="AZ53" s="293"/>
      <c r="BA53" s="295"/>
      <c r="BB53" s="295"/>
      <c r="BC53" s="295"/>
      <c r="BD53" s="295"/>
      <c r="BE53" s="295"/>
      <c r="BF53" s="295"/>
      <c r="BG53" s="295"/>
      <c r="BH53" s="295"/>
      <c r="BI53" s="263"/>
      <c r="BJ53" s="263"/>
      <c r="BK53" s="263"/>
      <c r="BL53" s="263"/>
      <c r="BM53" s="263"/>
      <c r="BN53" s="263"/>
      <c r="BO53" s="263"/>
      <c r="BP53" s="14"/>
      <c r="BQ53" s="14"/>
      <c r="BR53" s="14"/>
      <c r="BS53" s="14"/>
      <c r="BT53" s="14"/>
    </row>
    <row r="54" spans="1:72" ht="14.4" customHeight="1" thickBot="1" x14ac:dyDescent="0.25">
      <c r="A54" s="373">
        <v>562</v>
      </c>
      <c r="B54" s="374"/>
      <c r="C54" s="31" t="s">
        <v>116</v>
      </c>
      <c r="D54" s="93"/>
      <c r="E54" s="93"/>
      <c r="F54" s="93"/>
      <c r="G54" s="93"/>
      <c r="H54" s="93"/>
      <c r="I54" s="93"/>
      <c r="J54" s="93"/>
      <c r="K54" s="93"/>
      <c r="L54" s="93"/>
      <c r="M54" s="94"/>
      <c r="N54" s="375"/>
      <c r="O54" s="376"/>
      <c r="P54" s="376"/>
      <c r="Q54" s="376"/>
      <c r="R54" s="376"/>
      <c r="S54" s="376"/>
      <c r="T54" s="377"/>
      <c r="W54" s="346" t="s">
        <v>137</v>
      </c>
      <c r="X54" s="347"/>
      <c r="Y54" s="347"/>
      <c r="Z54" s="347"/>
      <c r="AA54" s="348"/>
      <c r="AB54" s="349"/>
      <c r="AC54" s="350"/>
      <c r="AD54" s="350"/>
      <c r="AE54" s="351"/>
      <c r="AF54" s="9" t="s">
        <v>138</v>
      </c>
      <c r="AP54" s="98"/>
      <c r="AQ54" s="89"/>
      <c r="AT54" s="290"/>
      <c r="AU54" s="297"/>
      <c r="AV54" s="292"/>
      <c r="AW54" s="293"/>
      <c r="AX54" s="294"/>
      <c r="AY54" s="293"/>
      <c r="AZ54" s="293"/>
      <c r="BA54" s="295"/>
      <c r="BB54" s="295"/>
      <c r="BC54" s="295"/>
      <c r="BD54" s="295"/>
      <c r="BE54" s="295"/>
      <c r="BF54" s="295"/>
      <c r="BG54" s="295"/>
      <c r="BH54" s="295"/>
      <c r="BI54" s="263"/>
      <c r="BJ54" s="263"/>
      <c r="BK54" s="263"/>
      <c r="BL54" s="263"/>
      <c r="BM54" s="263"/>
      <c r="BN54" s="263"/>
      <c r="BO54" s="263"/>
      <c r="BP54" s="14"/>
      <c r="BQ54" s="14"/>
      <c r="BR54" s="14"/>
      <c r="BS54" s="14"/>
      <c r="BT54" s="14"/>
    </row>
    <row r="55" spans="1:72" ht="14.4" customHeight="1" x14ac:dyDescent="0.2">
      <c r="A55" s="359">
        <v>563</v>
      </c>
      <c r="B55" s="360"/>
      <c r="C55" s="264" t="s">
        <v>117</v>
      </c>
      <c r="D55" s="267"/>
      <c r="E55" s="267"/>
      <c r="F55" s="267"/>
      <c r="G55" s="267"/>
      <c r="H55" s="267"/>
      <c r="I55" s="267"/>
      <c r="J55" s="267"/>
      <c r="K55" s="267"/>
      <c r="L55" s="267"/>
      <c r="M55" s="268"/>
      <c r="N55" s="361"/>
      <c r="O55" s="362"/>
      <c r="P55" s="362"/>
      <c r="Q55" s="362"/>
      <c r="R55" s="362"/>
      <c r="S55" s="362"/>
      <c r="T55" s="363"/>
      <c r="W55" s="358" t="s">
        <v>139</v>
      </c>
      <c r="X55" s="358"/>
      <c r="Y55" s="358"/>
      <c r="Z55" s="358"/>
      <c r="AA55" s="358"/>
      <c r="AB55" s="358"/>
      <c r="AC55" s="358"/>
      <c r="AD55" s="358"/>
      <c r="AE55" s="358"/>
      <c r="AF55" s="358"/>
      <c r="AG55" s="358"/>
      <c r="AH55" s="358"/>
      <c r="AI55" s="358"/>
      <c r="AJ55" s="358"/>
      <c r="AK55" s="358"/>
      <c r="AL55" s="358"/>
      <c r="AM55" s="358"/>
      <c r="AN55" s="358"/>
      <c r="AO55" s="358"/>
      <c r="AP55" s="358"/>
      <c r="AQ55" s="358"/>
      <c r="AS55" s="288"/>
      <c r="AT55" s="290"/>
      <c r="AU55" s="297"/>
      <c r="AV55" s="292"/>
      <c r="AW55" s="293"/>
      <c r="AX55" s="294"/>
      <c r="AY55" s="293"/>
      <c r="AZ55" s="293"/>
      <c r="BA55" s="295"/>
      <c r="BB55" s="295"/>
      <c r="BC55" s="295"/>
      <c r="BD55" s="295"/>
      <c r="BE55" s="295"/>
      <c r="BF55" s="295"/>
      <c r="BG55" s="295"/>
      <c r="BH55" s="295"/>
      <c r="BI55" s="263"/>
      <c r="BJ55" s="263"/>
      <c r="BK55" s="263"/>
      <c r="BL55" s="263"/>
      <c r="BM55" s="263"/>
      <c r="BN55" s="263"/>
      <c r="BO55" s="263"/>
      <c r="BP55" s="14"/>
      <c r="BQ55" s="14"/>
      <c r="BR55" s="14"/>
      <c r="BS55" s="14"/>
      <c r="BT55" s="14"/>
    </row>
    <row r="56" spans="1:72" ht="14.4" customHeight="1" x14ac:dyDescent="0.35">
      <c r="A56" s="334">
        <v>564</v>
      </c>
      <c r="B56" s="335"/>
      <c r="C56" s="336" t="s">
        <v>118</v>
      </c>
      <c r="D56" s="337"/>
      <c r="E56" s="337"/>
      <c r="F56" s="337"/>
      <c r="G56" s="337"/>
      <c r="H56" s="337"/>
      <c r="I56" s="337"/>
      <c r="J56" s="337"/>
      <c r="K56" s="337"/>
      <c r="L56" s="337"/>
      <c r="M56" s="338"/>
      <c r="N56" s="355"/>
      <c r="O56" s="356"/>
      <c r="P56" s="356"/>
      <c r="Q56" s="356"/>
      <c r="R56" s="356"/>
      <c r="S56" s="356"/>
      <c r="T56" s="357"/>
      <c r="W56" s="97" t="s">
        <v>120</v>
      </c>
      <c r="AP56" s="98"/>
      <c r="AQ56" s="89"/>
      <c r="AR56" s="298"/>
      <c r="AT56" s="290"/>
      <c r="AU56" s="297"/>
      <c r="AV56" s="292"/>
      <c r="AW56" s="293"/>
      <c r="AX56" s="294"/>
      <c r="AY56" s="299"/>
      <c r="AZ56" s="299"/>
      <c r="BA56" s="300"/>
      <c r="BB56" s="300"/>
      <c r="BC56" s="295"/>
      <c r="BD56" s="295"/>
      <c r="BE56" s="295"/>
      <c r="BF56" s="295"/>
      <c r="BG56" s="295"/>
      <c r="BH56" s="295"/>
      <c r="BI56" s="263"/>
      <c r="BJ56" s="263"/>
      <c r="BK56" s="263"/>
      <c r="BL56" s="263"/>
      <c r="BM56" s="263"/>
      <c r="BN56" s="263"/>
      <c r="BO56" s="263"/>
      <c r="BP56" s="14"/>
      <c r="BQ56" s="14"/>
      <c r="BR56" s="14"/>
      <c r="BS56" s="14"/>
      <c r="BT56" s="14"/>
    </row>
    <row r="57" spans="1:72" ht="14.4" customHeight="1" x14ac:dyDescent="0.2">
      <c r="A57" s="359">
        <v>565</v>
      </c>
      <c r="B57" s="364"/>
      <c r="C57" s="365" t="s">
        <v>119</v>
      </c>
      <c r="D57" s="366"/>
      <c r="E57" s="366"/>
      <c r="F57" s="366"/>
      <c r="G57" s="366"/>
      <c r="H57" s="366"/>
      <c r="I57" s="366"/>
      <c r="J57" s="366"/>
      <c r="K57" s="366"/>
      <c r="L57" s="366"/>
      <c r="M57" s="367"/>
      <c r="N57" s="355"/>
      <c r="O57" s="356"/>
      <c r="P57" s="356"/>
      <c r="Q57" s="356"/>
      <c r="R57" s="356"/>
      <c r="S57" s="356"/>
      <c r="T57" s="357"/>
      <c r="W57" s="328" t="s">
        <v>122</v>
      </c>
      <c r="X57" s="328"/>
      <c r="Y57" s="328"/>
      <c r="Z57" s="328"/>
      <c r="AA57" s="328"/>
      <c r="AB57" s="328"/>
      <c r="AC57" s="345"/>
      <c r="AD57" s="345"/>
      <c r="AE57" s="327" t="s">
        <v>142</v>
      </c>
      <c r="AF57" s="327"/>
      <c r="AG57" s="237"/>
      <c r="AH57" s="89"/>
      <c r="AQ57" s="89"/>
      <c r="AT57" s="290"/>
      <c r="AU57" s="297"/>
      <c r="AV57" s="292"/>
      <c r="AW57" s="293"/>
      <c r="AX57" s="294"/>
      <c r="AY57" s="299"/>
      <c r="AZ57" s="299"/>
      <c r="BA57" s="300"/>
      <c r="BB57" s="300"/>
      <c r="BC57" s="300"/>
      <c r="BD57" s="300"/>
      <c r="BE57" s="300"/>
      <c r="BF57" s="300"/>
      <c r="BG57" s="300"/>
      <c r="BH57" s="300"/>
      <c r="BI57" s="263"/>
      <c r="BJ57" s="263"/>
      <c r="BK57" s="263"/>
      <c r="BL57" s="263"/>
      <c r="BM57" s="263"/>
      <c r="BN57" s="263"/>
      <c r="BO57" s="263"/>
      <c r="BP57" s="14"/>
      <c r="BQ57" s="14"/>
      <c r="BR57" s="14"/>
      <c r="BS57" s="14"/>
      <c r="BT57" s="14"/>
    </row>
    <row r="58" spans="1:72" ht="14.4" customHeight="1" x14ac:dyDescent="0.2">
      <c r="A58" s="334">
        <v>566</v>
      </c>
      <c r="B58" s="335"/>
      <c r="C58" s="352" t="s">
        <v>121</v>
      </c>
      <c r="D58" s="353"/>
      <c r="E58" s="353"/>
      <c r="F58" s="353"/>
      <c r="G58" s="353"/>
      <c r="H58" s="353"/>
      <c r="I58" s="353"/>
      <c r="J58" s="353"/>
      <c r="K58" s="353"/>
      <c r="L58" s="353"/>
      <c r="M58" s="354"/>
      <c r="N58" s="355"/>
      <c r="O58" s="356"/>
      <c r="P58" s="356"/>
      <c r="Q58" s="356"/>
      <c r="R58" s="356"/>
      <c r="S58" s="356"/>
      <c r="T58" s="357"/>
      <c r="W58" s="328" t="s">
        <v>124</v>
      </c>
      <c r="X58" s="328"/>
      <c r="Y58" s="328"/>
      <c r="Z58" s="328"/>
      <c r="AA58" s="328"/>
      <c r="AB58" s="329"/>
      <c r="AC58" s="329"/>
      <c r="AD58" s="327" t="s">
        <v>142</v>
      </c>
      <c r="AE58" s="327"/>
      <c r="AG58" s="89"/>
      <c r="AH58" s="89"/>
      <c r="AI58" s="89"/>
      <c r="AJ58" s="89"/>
      <c r="AK58" s="89"/>
      <c r="AL58" s="89"/>
      <c r="AM58" s="89"/>
      <c r="AN58" s="89"/>
      <c r="AO58" s="89"/>
      <c r="AP58" s="89"/>
      <c r="AQ58" s="89"/>
      <c r="AT58" s="290"/>
      <c r="AU58" s="297"/>
      <c r="AV58" s="292"/>
      <c r="AW58" s="293"/>
      <c r="AX58" s="294"/>
      <c r="AY58" s="299"/>
      <c r="AZ58" s="299"/>
      <c r="BA58" s="300"/>
      <c r="BB58" s="300"/>
      <c r="BC58" s="300"/>
      <c r="BD58" s="300"/>
      <c r="BE58" s="300"/>
      <c r="BF58" s="300"/>
      <c r="BG58" s="300"/>
      <c r="BH58" s="300"/>
      <c r="BI58" s="263"/>
      <c r="BJ58" s="263"/>
      <c r="BK58" s="263"/>
      <c r="BL58" s="263"/>
      <c r="BM58" s="263"/>
      <c r="BN58" s="263"/>
      <c r="BO58" s="263"/>
      <c r="BP58" s="14"/>
      <c r="BQ58" s="14"/>
      <c r="BR58" s="14"/>
      <c r="BS58" s="14"/>
      <c r="BT58" s="14"/>
    </row>
    <row r="59" spans="1:72" ht="14.4" customHeight="1" x14ac:dyDescent="0.2">
      <c r="A59" s="334"/>
      <c r="B59" s="335"/>
      <c r="C59" s="336" t="s">
        <v>123</v>
      </c>
      <c r="D59" s="337"/>
      <c r="E59" s="337"/>
      <c r="F59" s="337"/>
      <c r="G59" s="337"/>
      <c r="H59" s="337"/>
      <c r="I59" s="337"/>
      <c r="J59" s="337"/>
      <c r="K59" s="337"/>
      <c r="L59" s="337"/>
      <c r="M59" s="338"/>
      <c r="N59" s="339" t="s">
        <v>29</v>
      </c>
      <c r="O59" s="340"/>
      <c r="P59" s="340"/>
      <c r="Q59" s="340"/>
      <c r="R59" s="340"/>
      <c r="S59" s="340"/>
      <c r="T59" s="341"/>
      <c r="X59" s="90" t="s">
        <v>126</v>
      </c>
      <c r="AA59" s="89"/>
      <c r="AB59" s="89"/>
      <c r="AC59" s="89"/>
      <c r="AD59" s="89"/>
      <c r="AE59" s="89"/>
      <c r="AF59" s="89"/>
      <c r="AG59" s="89"/>
      <c r="AH59" s="89"/>
      <c r="AI59" s="89"/>
      <c r="AJ59" s="89"/>
      <c r="AK59" s="89"/>
      <c r="AL59" s="89"/>
      <c r="AM59" s="89"/>
      <c r="AN59" s="89"/>
      <c r="AO59" s="89"/>
      <c r="AP59" s="89"/>
      <c r="AQ59" s="330"/>
      <c r="AT59" s="290"/>
      <c r="AU59" s="297"/>
      <c r="AV59" s="292"/>
      <c r="AW59" s="292"/>
      <c r="AX59" s="294"/>
      <c r="AY59" s="299"/>
      <c r="AZ59" s="299"/>
      <c r="BA59" s="300"/>
      <c r="BB59" s="300"/>
      <c r="BC59" s="300"/>
      <c r="BD59" s="300"/>
      <c r="BE59" s="300"/>
      <c r="BF59" s="300"/>
      <c r="BG59" s="300"/>
      <c r="BH59" s="300"/>
      <c r="BI59" s="263"/>
      <c r="BJ59" s="263"/>
      <c r="BK59" s="263"/>
      <c r="BL59" s="263"/>
      <c r="BM59" s="263"/>
      <c r="BN59" s="263"/>
      <c r="BO59" s="263"/>
      <c r="BP59" s="14"/>
      <c r="BQ59" s="14"/>
      <c r="BR59" s="14"/>
      <c r="BS59" s="14"/>
      <c r="BT59" s="14"/>
    </row>
    <row r="60" spans="1:72" ht="14.4" customHeight="1" x14ac:dyDescent="0.35">
      <c r="A60" s="99"/>
      <c r="B60" s="100"/>
      <c r="C60" s="101" t="s">
        <v>125</v>
      </c>
      <c r="D60" s="102"/>
      <c r="E60" s="102"/>
      <c r="F60" s="102"/>
      <c r="G60" s="102"/>
      <c r="H60" s="102"/>
      <c r="I60" s="102"/>
      <c r="J60" s="102"/>
      <c r="K60" s="102"/>
      <c r="L60" s="102"/>
      <c r="M60" s="102"/>
      <c r="N60" s="342" t="s">
        <v>81</v>
      </c>
      <c r="O60" s="343"/>
      <c r="P60" s="343"/>
      <c r="Q60" s="343"/>
      <c r="R60" s="343"/>
      <c r="S60" s="343"/>
      <c r="T60" s="344"/>
      <c r="X60" s="105" t="s">
        <v>141</v>
      </c>
      <c r="AA60" s="89"/>
      <c r="AB60" s="89"/>
      <c r="AC60" s="89"/>
      <c r="AD60" s="89"/>
      <c r="AE60" s="89"/>
      <c r="AF60" s="89"/>
      <c r="AG60" s="89"/>
      <c r="AH60" s="89"/>
      <c r="AI60" s="89"/>
      <c r="AJ60" s="89"/>
      <c r="AK60" s="89"/>
      <c r="AL60" s="89"/>
      <c r="AM60" s="89"/>
      <c r="AN60" s="89"/>
      <c r="AO60" s="89"/>
      <c r="AP60" s="89"/>
      <c r="AQ60" s="330"/>
      <c r="AR60" s="298"/>
      <c r="AT60" s="290"/>
      <c r="AU60" s="297"/>
      <c r="AV60" s="292"/>
      <c r="AW60" s="292"/>
      <c r="AX60" s="294"/>
      <c r="AY60" s="299"/>
      <c r="AZ60" s="299"/>
      <c r="BA60" s="300"/>
      <c r="BB60" s="300"/>
      <c r="BC60" s="300"/>
      <c r="BD60" s="300"/>
      <c r="BE60" s="300"/>
      <c r="BF60" s="300"/>
      <c r="BG60" s="300"/>
      <c r="BH60" s="300"/>
      <c r="BI60" s="263"/>
      <c r="BJ60" s="263"/>
      <c r="BK60" s="263"/>
      <c r="BL60" s="263"/>
      <c r="BM60" s="263"/>
      <c r="BN60" s="263"/>
      <c r="BO60" s="263"/>
      <c r="BP60" s="301"/>
      <c r="BQ60" s="14"/>
      <c r="BR60" s="14"/>
      <c r="BS60" s="14"/>
      <c r="BT60" s="14"/>
    </row>
    <row r="61" spans="1:72" ht="14.4" customHeight="1" x14ac:dyDescent="0.2">
      <c r="W61" s="331" t="s">
        <v>127</v>
      </c>
      <c r="X61" s="331"/>
      <c r="Y61" s="331"/>
      <c r="Z61" s="331"/>
      <c r="AA61" s="332"/>
      <c r="AB61" s="332"/>
      <c r="AC61" s="327" t="s">
        <v>142</v>
      </c>
      <c r="AD61" s="327"/>
      <c r="AE61" s="107" t="s">
        <v>128</v>
      </c>
      <c r="AF61" s="90"/>
      <c r="AG61" s="90"/>
      <c r="AH61" s="90"/>
      <c r="AI61" s="90"/>
      <c r="AJ61" s="90"/>
      <c r="AK61" s="90"/>
      <c r="AM61" s="333" t="s">
        <v>143</v>
      </c>
      <c r="AN61" s="108"/>
      <c r="AO61" s="109"/>
      <c r="AP61" s="110" t="s">
        <v>129</v>
      </c>
      <c r="AQ61" s="330" t="s">
        <v>140</v>
      </c>
      <c r="AT61" s="290"/>
      <c r="AU61" s="302"/>
      <c r="AV61" s="292"/>
      <c r="AW61" s="292"/>
      <c r="AX61" s="294"/>
      <c r="AY61" s="299"/>
      <c r="AZ61" s="299"/>
      <c r="BA61" s="300"/>
      <c r="BB61" s="300"/>
      <c r="BC61" s="300"/>
      <c r="BD61" s="300"/>
      <c r="BE61" s="300"/>
      <c r="BF61" s="300"/>
      <c r="BG61" s="300"/>
      <c r="BH61" s="300"/>
      <c r="BI61" s="263"/>
      <c r="BJ61" s="263"/>
      <c r="BK61" s="263"/>
      <c r="BL61" s="263"/>
      <c r="BM61" s="263"/>
      <c r="BN61" s="263"/>
      <c r="BO61" s="263"/>
      <c r="BP61" s="301"/>
      <c r="BQ61" s="14"/>
      <c r="BR61" s="14"/>
      <c r="BS61" s="14"/>
      <c r="BT61" s="14"/>
    </row>
    <row r="62" spans="1:72" ht="14.4" customHeight="1" x14ac:dyDescent="0.2">
      <c r="X62" s="90" t="s">
        <v>130</v>
      </c>
      <c r="AA62" s="89"/>
      <c r="AB62" s="98"/>
      <c r="AC62" s="98"/>
      <c r="AD62" s="98"/>
      <c r="AE62" s="98"/>
      <c r="AF62" s="98"/>
      <c r="AG62" s="98"/>
      <c r="AH62" s="98"/>
      <c r="AI62" s="98"/>
      <c r="AJ62" s="98"/>
      <c r="AK62" s="98"/>
      <c r="AL62" s="98"/>
      <c r="AM62" s="333"/>
      <c r="AN62" s="9">
        <v>3</v>
      </c>
      <c r="AO62" s="9">
        <v>0</v>
      </c>
      <c r="AP62" s="111" t="s">
        <v>129</v>
      </c>
      <c r="AQ62" s="330"/>
      <c r="AT62" s="290"/>
      <c r="AU62" s="302"/>
      <c r="AV62" s="292"/>
      <c r="AW62" s="292"/>
      <c r="AX62" s="294"/>
      <c r="AY62" s="299"/>
      <c r="AZ62" s="299"/>
      <c r="BA62" s="300"/>
      <c r="BB62" s="300"/>
      <c r="BC62" s="300"/>
      <c r="BD62" s="300"/>
      <c r="BE62" s="300"/>
      <c r="BF62" s="300"/>
      <c r="BG62" s="300"/>
      <c r="BH62" s="300"/>
      <c r="BI62" s="263"/>
      <c r="BJ62" s="263"/>
      <c r="BK62" s="263"/>
      <c r="BL62" s="263"/>
      <c r="BM62" s="263"/>
      <c r="BN62" s="263"/>
      <c r="BO62" s="263"/>
      <c r="BP62" s="301"/>
      <c r="BQ62" s="14"/>
      <c r="BR62" s="14"/>
      <c r="BS62" s="14"/>
      <c r="BT62" s="14"/>
    </row>
    <row r="63" spans="1:72" ht="14.4" customHeight="1" x14ac:dyDescent="0.2">
      <c r="U63" s="14"/>
      <c r="X63" s="112" t="s">
        <v>144</v>
      </c>
      <c r="AA63" s="89"/>
      <c r="AB63" s="98"/>
      <c r="AC63" s="98"/>
      <c r="AD63" s="98"/>
      <c r="AE63" s="98"/>
      <c r="AF63" s="98"/>
      <c r="AG63" s="98"/>
      <c r="AH63" s="98"/>
      <c r="AI63" s="98"/>
      <c r="AJ63" s="98"/>
      <c r="AK63" s="98"/>
      <c r="AL63" s="98"/>
      <c r="AM63" s="98"/>
      <c r="AN63" s="89"/>
      <c r="AQ63" s="98"/>
      <c r="AT63" s="290"/>
      <c r="AU63" s="302"/>
      <c r="AV63" s="292"/>
      <c r="AW63" s="292"/>
      <c r="AX63" s="294"/>
      <c r="AY63" s="299"/>
      <c r="AZ63" s="299"/>
      <c r="BA63" s="300"/>
      <c r="BB63" s="300"/>
      <c r="BC63" s="300"/>
      <c r="BD63" s="300"/>
      <c r="BE63" s="300"/>
      <c r="BF63" s="300"/>
      <c r="BG63" s="300"/>
      <c r="BH63" s="300"/>
      <c r="BI63" s="263"/>
      <c r="BJ63" s="14"/>
      <c r="BK63" s="14"/>
      <c r="BL63" s="14"/>
      <c r="BM63" s="14"/>
      <c r="BN63" s="14"/>
      <c r="BO63" s="14"/>
      <c r="BP63" s="14"/>
      <c r="BQ63" s="14"/>
      <c r="BR63" s="14"/>
      <c r="BS63" s="14"/>
      <c r="BT63" s="14"/>
    </row>
    <row r="64" spans="1:72" ht="13.5" customHeight="1" x14ac:dyDescent="0.2">
      <c r="V64" s="113"/>
      <c r="Y64" s="320" t="s">
        <v>146</v>
      </c>
      <c r="Z64" s="320"/>
      <c r="AA64" s="320"/>
      <c r="AB64" s="320"/>
      <c r="AC64" s="320"/>
      <c r="AD64" s="320"/>
      <c r="AE64" s="320"/>
      <c r="AF64" s="320"/>
      <c r="AG64" s="320"/>
      <c r="AH64" s="320"/>
      <c r="AI64" s="320"/>
      <c r="AJ64" s="320"/>
      <c r="AK64" s="320"/>
      <c r="AL64" s="320"/>
      <c r="AM64" s="320"/>
      <c r="AN64" s="320"/>
      <c r="AO64" s="320"/>
      <c r="AP64" s="320"/>
      <c r="AQ64" s="320"/>
      <c r="AT64" s="290"/>
      <c r="AU64" s="290"/>
      <c r="AV64" s="290"/>
      <c r="AW64" s="290"/>
      <c r="AX64" s="290"/>
      <c r="AY64" s="290"/>
      <c r="AZ64" s="290"/>
      <c r="BA64" s="14"/>
      <c r="BB64" s="14"/>
      <c r="BC64" s="14"/>
      <c r="BD64" s="14"/>
      <c r="BE64" s="14"/>
      <c r="BF64" s="14"/>
      <c r="BG64" s="14"/>
      <c r="BH64" s="14"/>
      <c r="BI64" s="14"/>
      <c r="BJ64" s="14"/>
      <c r="BK64" s="14"/>
      <c r="BL64" s="14"/>
      <c r="BM64" s="14"/>
      <c r="BN64" s="14"/>
      <c r="BO64" s="14"/>
      <c r="BP64" s="14"/>
      <c r="BQ64" s="14"/>
      <c r="BR64" s="14"/>
      <c r="BS64" s="14"/>
      <c r="BT64" s="14"/>
    </row>
    <row r="65" spans="23:72" ht="13.5" customHeight="1" x14ac:dyDescent="0.2">
      <c r="W65" s="106"/>
      <c r="X65" s="89"/>
      <c r="Y65" s="321" t="s">
        <v>131</v>
      </c>
      <c r="Z65" s="321"/>
      <c r="AA65" s="321"/>
      <c r="AB65" s="321"/>
      <c r="AC65" s="321"/>
      <c r="AD65" s="321"/>
      <c r="AE65" s="321"/>
      <c r="AF65" s="321"/>
      <c r="AG65" s="321"/>
      <c r="AH65" s="321"/>
      <c r="AI65" s="321"/>
      <c r="AJ65" s="321"/>
      <c r="AK65" s="321"/>
      <c r="AL65" s="321"/>
      <c r="AM65" s="321"/>
      <c r="AN65" s="321"/>
      <c r="AO65" s="321"/>
      <c r="AP65" s="321"/>
      <c r="AQ65" s="321"/>
      <c r="AT65" s="290"/>
      <c r="AU65" s="290"/>
      <c r="AV65" s="290"/>
      <c r="AW65" s="290"/>
      <c r="AX65" s="290"/>
      <c r="AY65" s="290"/>
      <c r="AZ65" s="290"/>
      <c r="BA65" s="14"/>
      <c r="BB65" s="14"/>
      <c r="BC65" s="14"/>
      <c r="BD65" s="14"/>
      <c r="BE65" s="14"/>
      <c r="BF65" s="14"/>
      <c r="BG65" s="14"/>
      <c r="BH65" s="14"/>
      <c r="BI65" s="14"/>
      <c r="BJ65" s="14"/>
      <c r="BK65" s="14"/>
      <c r="BL65" s="14"/>
      <c r="BM65" s="14"/>
      <c r="BN65" s="14"/>
      <c r="BO65" s="14"/>
      <c r="BP65" s="14"/>
      <c r="BQ65" s="14"/>
      <c r="BR65" s="14"/>
      <c r="BS65" s="14"/>
      <c r="BT65" s="14"/>
    </row>
    <row r="66" spans="23:72" ht="13.5" customHeight="1" x14ac:dyDescent="0.2">
      <c r="AT66" s="290"/>
      <c r="AU66" s="290"/>
      <c r="AV66" s="290"/>
      <c r="AW66" s="290"/>
      <c r="AX66" s="290"/>
      <c r="AY66" s="290"/>
      <c r="AZ66" s="290"/>
      <c r="BA66" s="14"/>
      <c r="BB66" s="14"/>
      <c r="BC66" s="14"/>
      <c r="BD66" s="14"/>
      <c r="BE66" s="14"/>
      <c r="BF66" s="14"/>
      <c r="BG66" s="14"/>
      <c r="BH66" s="14"/>
      <c r="BI66" s="14"/>
      <c r="BJ66" s="14"/>
      <c r="BK66" s="14"/>
      <c r="BL66" s="14"/>
      <c r="BM66" s="14"/>
      <c r="BN66" s="14"/>
      <c r="BO66" s="14"/>
      <c r="BP66" s="14"/>
      <c r="BQ66" s="14"/>
      <c r="BR66" s="14"/>
      <c r="BS66" s="14"/>
      <c r="BT66" s="14"/>
    </row>
    <row r="67" spans="23:72" ht="13.5" customHeight="1" x14ac:dyDescent="0.35">
      <c r="AF67" s="322" t="s">
        <v>153</v>
      </c>
      <c r="AG67" s="322"/>
      <c r="AH67" s="322"/>
      <c r="AI67" s="322"/>
      <c r="AJ67" s="324">
        <f>SUM(N7:T18)+SUM(N21:T25)+SUM(N28:T29)+SUM(N33:T38)+SUM(N41)+SUM(N44:T46)+SUM(N49:T50)+SUM(N53:T60)+SUM(AJ7:AP8)+SUM(AJ23:AP25)+SUM(AJ28:AP33)+SUM(AJ41:AP44)+SUM(AJ47:AP50)+SUM(AS12:AS20)+SUM(AS36:AS38)</f>
        <v>0</v>
      </c>
      <c r="AK67" s="325"/>
      <c r="AL67" s="325"/>
      <c r="AM67" s="325"/>
      <c r="AN67" s="325"/>
      <c r="AO67" s="325"/>
      <c r="AP67" s="325"/>
      <c r="AQ67" s="114"/>
    </row>
    <row r="68" spans="23:72" ht="13.5" customHeight="1" x14ac:dyDescent="0.2">
      <c r="AF68" s="323"/>
      <c r="AG68" s="323"/>
      <c r="AH68" s="323"/>
      <c r="AI68" s="323"/>
      <c r="AJ68" s="326"/>
      <c r="AK68" s="326"/>
      <c r="AL68" s="326"/>
      <c r="AM68" s="326"/>
      <c r="AN68" s="326"/>
      <c r="AO68" s="326"/>
      <c r="AP68" s="326"/>
    </row>
    <row r="69" spans="23:72" x14ac:dyDescent="0.2">
      <c r="AR69" s="303"/>
      <c r="AS69" s="303"/>
    </row>
    <row r="70" spans="23:72" x14ac:dyDescent="0.2">
      <c r="AR70" s="303"/>
      <c r="AS70" s="303"/>
    </row>
    <row r="71" spans="23:72" x14ac:dyDescent="0.2">
      <c r="AR71" s="303"/>
      <c r="AS71" s="303"/>
    </row>
    <row r="77" spans="23:72" x14ac:dyDescent="0.2">
      <c r="Z77" s="90"/>
    </row>
  </sheetData>
  <sheetProtection sheet="1" selectLockedCells="1"/>
  <mergeCells count="257">
    <mergeCell ref="A1:Z2"/>
    <mergeCell ref="AE1:AN2"/>
    <mergeCell ref="A3:B3"/>
    <mergeCell ref="D3:E3"/>
    <mergeCell ref="I3:J3"/>
    <mergeCell ref="L3:M3"/>
    <mergeCell ref="A40:B40"/>
    <mergeCell ref="C40:T40"/>
    <mergeCell ref="A41:B41"/>
    <mergeCell ref="C41:M41"/>
    <mergeCell ref="N41:T41"/>
    <mergeCell ref="Y24:AI24"/>
    <mergeCell ref="Y23:AI23"/>
    <mergeCell ref="A8:B8"/>
    <mergeCell ref="C8:M8"/>
    <mergeCell ref="N8:T8"/>
    <mergeCell ref="W8:X8"/>
    <mergeCell ref="Y8:AI8"/>
    <mergeCell ref="AJ8:AP8"/>
    <mergeCell ref="A6:B6"/>
    <mergeCell ref="E6:R6"/>
    <mergeCell ref="W6:X6"/>
    <mergeCell ref="AA6:AN6"/>
    <mergeCell ref="A7:B7"/>
    <mergeCell ref="C7:M7"/>
    <mergeCell ref="N7:T7"/>
    <mergeCell ref="W7:X7"/>
    <mergeCell ref="AJ7:AP7"/>
    <mergeCell ref="A9:B9"/>
    <mergeCell ref="C9:M9"/>
    <mergeCell ref="N9:T9"/>
    <mergeCell ref="W9:X9"/>
    <mergeCell ref="Y9:AI9"/>
    <mergeCell ref="A10:B10"/>
    <mergeCell ref="C10:M10"/>
    <mergeCell ref="N10:T10"/>
    <mergeCell ref="W10:X10"/>
    <mergeCell ref="Y10:AP10"/>
    <mergeCell ref="AM11:AP11"/>
    <mergeCell ref="A12:B12"/>
    <mergeCell ref="C12:M12"/>
    <mergeCell ref="N12:T12"/>
    <mergeCell ref="W12:X12"/>
    <mergeCell ref="AG12:AL12"/>
    <mergeCell ref="AN12:AO12"/>
    <mergeCell ref="A11:B11"/>
    <mergeCell ref="C11:M11"/>
    <mergeCell ref="N11:T11"/>
    <mergeCell ref="W11:X11"/>
    <mergeCell ref="Y11:AE11"/>
    <mergeCell ref="AF11:AL11"/>
    <mergeCell ref="A14:B14"/>
    <mergeCell ref="C14:M14"/>
    <mergeCell ref="N14:T14"/>
    <mergeCell ref="W14:X14"/>
    <mergeCell ref="AG14:AL14"/>
    <mergeCell ref="AN14:AO14"/>
    <mergeCell ref="A13:B13"/>
    <mergeCell ref="C13:M13"/>
    <mergeCell ref="N13:T13"/>
    <mergeCell ref="W13:X13"/>
    <mergeCell ref="AG13:AL13"/>
    <mergeCell ref="AN13:AO13"/>
    <mergeCell ref="A16:B16"/>
    <mergeCell ref="C16:M16"/>
    <mergeCell ref="N16:T16"/>
    <mergeCell ref="W16:X16"/>
    <mergeCell ref="AG16:AL16"/>
    <mergeCell ref="AN16:AO16"/>
    <mergeCell ref="A15:B15"/>
    <mergeCell ref="C15:M15"/>
    <mergeCell ref="N15:T15"/>
    <mergeCell ref="W15:X15"/>
    <mergeCell ref="AG15:AL15"/>
    <mergeCell ref="AN15:AO15"/>
    <mergeCell ref="A18:B18"/>
    <mergeCell ref="C18:M18"/>
    <mergeCell ref="N18:T18"/>
    <mergeCell ref="W18:X18"/>
    <mergeCell ref="AG18:AL18"/>
    <mergeCell ref="AN18:AO18"/>
    <mergeCell ref="A17:B17"/>
    <mergeCell ref="C17:M17"/>
    <mergeCell ref="N17:T17"/>
    <mergeCell ref="W17:X17"/>
    <mergeCell ref="AG17:AL17"/>
    <mergeCell ref="AN17:AO17"/>
    <mergeCell ref="A21:B21"/>
    <mergeCell ref="N21:T21"/>
    <mergeCell ref="A22:B22"/>
    <mergeCell ref="N22:T22"/>
    <mergeCell ref="W22:X22"/>
    <mergeCell ref="Y22:AP22"/>
    <mergeCell ref="W19:X19"/>
    <mergeCell ref="AG19:AL19"/>
    <mergeCell ref="AN19:AO19"/>
    <mergeCell ref="A20:B20"/>
    <mergeCell ref="E20:R20"/>
    <mergeCell ref="W20:X20"/>
    <mergeCell ref="AG20:AL20"/>
    <mergeCell ref="AN20:AO20"/>
    <mergeCell ref="A25:B25"/>
    <mergeCell ref="N25:T25"/>
    <mergeCell ref="W25:X25"/>
    <mergeCell ref="AJ25:AP25"/>
    <mergeCell ref="A26:B26"/>
    <mergeCell ref="C26:M26"/>
    <mergeCell ref="W26:X26"/>
    <mergeCell ref="A23:B23"/>
    <mergeCell ref="N23:T23"/>
    <mergeCell ref="W23:X23"/>
    <mergeCell ref="AJ23:AP23"/>
    <mergeCell ref="A24:B24"/>
    <mergeCell ref="N24:T24"/>
    <mergeCell ref="W24:X24"/>
    <mergeCell ref="AJ24:AP24"/>
    <mergeCell ref="A27:B27"/>
    <mergeCell ref="C27:T27"/>
    <mergeCell ref="W27:X27"/>
    <mergeCell ref="Y27:AP27"/>
    <mergeCell ref="A28:B28"/>
    <mergeCell ref="C28:M28"/>
    <mergeCell ref="N28:T28"/>
    <mergeCell ref="W28:X28"/>
    <mergeCell ref="AJ28:AP28"/>
    <mergeCell ref="A31:B31"/>
    <mergeCell ref="C31:T31"/>
    <mergeCell ref="W31:X31"/>
    <mergeCell ref="AJ31:AP31"/>
    <mergeCell ref="A32:B32"/>
    <mergeCell ref="C32:T32"/>
    <mergeCell ref="W32:X32"/>
    <mergeCell ref="AJ32:AP32"/>
    <mergeCell ref="A29:B29"/>
    <mergeCell ref="C29:M29"/>
    <mergeCell ref="N29:T29"/>
    <mergeCell ref="W29:X29"/>
    <mergeCell ref="AJ29:AP29"/>
    <mergeCell ref="A30:B30"/>
    <mergeCell ref="C30:M30"/>
    <mergeCell ref="W30:X30"/>
    <mergeCell ref="AJ30:AP30"/>
    <mergeCell ref="N33:T33"/>
    <mergeCell ref="W33:X33"/>
    <mergeCell ref="AJ33:AP33"/>
    <mergeCell ref="A34:B34"/>
    <mergeCell ref="N34:T34"/>
    <mergeCell ref="A35:B35"/>
    <mergeCell ref="N35:T35"/>
    <mergeCell ref="W35:X35"/>
    <mergeCell ref="AA35:AN35"/>
    <mergeCell ref="AN36:AO36"/>
    <mergeCell ref="A37:B37"/>
    <mergeCell ref="C37:L37"/>
    <mergeCell ref="N37:T37"/>
    <mergeCell ref="W37:X37"/>
    <mergeCell ref="Y37:AE37"/>
    <mergeCell ref="AG37:AL37"/>
    <mergeCell ref="AN37:AO37"/>
    <mergeCell ref="A36:B36"/>
    <mergeCell ref="C36:L36"/>
    <mergeCell ref="N36:T36"/>
    <mergeCell ref="W36:X36"/>
    <mergeCell ref="Y36:AE36"/>
    <mergeCell ref="AG36:AL36"/>
    <mergeCell ref="AN38:AO38"/>
    <mergeCell ref="A43:B43"/>
    <mergeCell ref="E43:R43"/>
    <mergeCell ref="W40:X40"/>
    <mergeCell ref="Y40:AP40"/>
    <mergeCell ref="A38:B38"/>
    <mergeCell ref="C38:M38"/>
    <mergeCell ref="N38:T38"/>
    <mergeCell ref="W38:X38"/>
    <mergeCell ref="Y38:AE38"/>
    <mergeCell ref="AG38:AL38"/>
    <mergeCell ref="W41:X41"/>
    <mergeCell ref="Y41:AI41"/>
    <mergeCell ref="AJ41:AP41"/>
    <mergeCell ref="A45:B45"/>
    <mergeCell ref="N45:T45"/>
    <mergeCell ref="W42:X42"/>
    <mergeCell ref="Y42:AI42"/>
    <mergeCell ref="AJ42:AP42"/>
    <mergeCell ref="W44:X44"/>
    <mergeCell ref="Y44:AI44"/>
    <mergeCell ref="AJ44:AP44"/>
    <mergeCell ref="W45:X45"/>
    <mergeCell ref="A46:B46"/>
    <mergeCell ref="C46:M46"/>
    <mergeCell ref="N46:T46"/>
    <mergeCell ref="W43:X43"/>
    <mergeCell ref="Y43:AI43"/>
    <mergeCell ref="AJ43:AP43"/>
    <mergeCell ref="A44:B44"/>
    <mergeCell ref="N44:T44"/>
    <mergeCell ref="W46:AP46"/>
    <mergeCell ref="A50:B50"/>
    <mergeCell ref="C50:M50"/>
    <mergeCell ref="N50:T50"/>
    <mergeCell ref="W47:X47"/>
    <mergeCell ref="Y47:AH47"/>
    <mergeCell ref="AJ47:AP47"/>
    <mergeCell ref="W50:X50"/>
    <mergeCell ref="Y50:AI50"/>
    <mergeCell ref="AJ50:AP50"/>
    <mergeCell ref="A48:B48"/>
    <mergeCell ref="E48:R48"/>
    <mergeCell ref="A53:B53"/>
    <mergeCell ref="N53:T53"/>
    <mergeCell ref="A54:B54"/>
    <mergeCell ref="N54:T54"/>
    <mergeCell ref="W48:X48"/>
    <mergeCell ref="Y48:AH48"/>
    <mergeCell ref="AJ48:AP48"/>
    <mergeCell ref="A52:B52"/>
    <mergeCell ref="E52:R52"/>
    <mergeCell ref="W49:X49"/>
    <mergeCell ref="Y49:AI49"/>
    <mergeCell ref="AJ49:AP49"/>
    <mergeCell ref="A49:B49"/>
    <mergeCell ref="C49:M49"/>
    <mergeCell ref="N49:T49"/>
    <mergeCell ref="A59:B59"/>
    <mergeCell ref="C59:M59"/>
    <mergeCell ref="N59:T59"/>
    <mergeCell ref="N60:T60"/>
    <mergeCell ref="W57:AB57"/>
    <mergeCell ref="AC57:AD57"/>
    <mergeCell ref="W54:AA54"/>
    <mergeCell ref="AB54:AE54"/>
    <mergeCell ref="A58:B58"/>
    <mergeCell ref="C58:M58"/>
    <mergeCell ref="N58:T58"/>
    <mergeCell ref="W55:AQ55"/>
    <mergeCell ref="A55:B55"/>
    <mergeCell ref="N55:T55"/>
    <mergeCell ref="A56:B56"/>
    <mergeCell ref="C56:M56"/>
    <mergeCell ref="N56:T56"/>
    <mergeCell ref="A57:B57"/>
    <mergeCell ref="C57:M57"/>
    <mergeCell ref="N57:T57"/>
    <mergeCell ref="Y64:AQ64"/>
    <mergeCell ref="Y65:AQ65"/>
    <mergeCell ref="AF67:AI68"/>
    <mergeCell ref="AJ67:AP68"/>
    <mergeCell ref="AE57:AF57"/>
    <mergeCell ref="W58:AA58"/>
    <mergeCell ref="AB58:AC58"/>
    <mergeCell ref="AD58:AE58"/>
    <mergeCell ref="AQ59:AQ60"/>
    <mergeCell ref="W61:Z61"/>
    <mergeCell ref="AA61:AB61"/>
    <mergeCell ref="AC61:AD61"/>
    <mergeCell ref="AM61:AM62"/>
    <mergeCell ref="AQ61:AQ62"/>
  </mergeCells>
  <phoneticPr fontId="2"/>
  <pageMargins left="0.39370078740157483" right="0" top="0.31496062992125984" bottom="0.19685039370078741" header="0.31496062992125984" footer="0.19685039370078741"/>
  <pageSetup paperSize="9" scale="88" orientation="portrait" r:id="rId1"/>
  <headerFooter alignWithMargins="0">
    <oddFooter>&amp;R&amp;6&amp;F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77"/>
  <sheetViews>
    <sheetView view="pageBreakPreview" zoomScaleNormal="115" zoomScaleSheetLayoutView="100" workbookViewId="0">
      <selection activeCell="A3" sqref="A3:B3"/>
    </sheetView>
  </sheetViews>
  <sheetFormatPr defaultColWidth="9" defaultRowHeight="13" x14ac:dyDescent="0.2"/>
  <cols>
    <col min="1" max="12" width="2.6328125" style="1" customWidth="1"/>
    <col min="13" max="19" width="2.36328125" style="1" customWidth="1"/>
    <col min="20" max="20" width="2.6328125" style="1" customWidth="1"/>
    <col min="21" max="21" width="2.36328125" style="1" customWidth="1"/>
    <col min="22" max="22" width="2" style="1" customWidth="1"/>
    <col min="23" max="36" width="2.6328125" style="1" customWidth="1"/>
    <col min="37" max="37" width="2.36328125" style="1" customWidth="1"/>
    <col min="38" max="38" width="2.1796875" style="1" customWidth="1"/>
    <col min="39" max="42" width="2.36328125" style="1" customWidth="1"/>
    <col min="43" max="43" width="3.6328125" style="1" customWidth="1"/>
    <col min="44" max="44" width="2.6328125" style="238" customWidth="1"/>
    <col min="45" max="45" width="2.6328125" style="238" hidden="1" customWidth="1"/>
    <col min="46" max="48" width="2.6328125" style="238" customWidth="1"/>
    <col min="49" max="50" width="9" style="238"/>
    <col min="51" max="51" width="8.453125" style="238" customWidth="1"/>
    <col min="52" max="52" width="9" style="238"/>
    <col min="53" max="16384" width="9" style="1"/>
  </cols>
  <sheetData>
    <row r="1" spans="1:52" ht="13.5" customHeight="1" x14ac:dyDescent="0.2">
      <c r="A1" s="582" t="s">
        <v>147</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9"/>
      <c r="AB1" s="9"/>
      <c r="AC1" s="9"/>
      <c r="AD1" s="9"/>
      <c r="AE1" s="329"/>
      <c r="AF1" s="329"/>
      <c r="AG1" s="329"/>
      <c r="AH1" s="329"/>
      <c r="AI1" s="329"/>
      <c r="AJ1" s="329"/>
      <c r="AK1" s="329"/>
      <c r="AL1" s="329"/>
      <c r="AM1" s="329"/>
      <c r="AN1" s="329"/>
      <c r="AO1" s="9"/>
      <c r="AP1" s="9"/>
      <c r="AQ1" s="9"/>
    </row>
    <row r="2" spans="1:52" ht="13.5" customHeight="1" x14ac:dyDescent="0.2">
      <c r="A2" s="582"/>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10" t="s">
        <v>0</v>
      </c>
      <c r="AB2" s="10"/>
      <c r="AC2" s="10"/>
      <c r="AD2" s="10"/>
      <c r="AE2" s="583"/>
      <c r="AF2" s="583"/>
      <c r="AG2" s="583"/>
      <c r="AH2" s="583"/>
      <c r="AI2" s="583"/>
      <c r="AJ2" s="583"/>
      <c r="AK2" s="583"/>
      <c r="AL2" s="583"/>
      <c r="AM2" s="583"/>
      <c r="AN2" s="583"/>
      <c r="AO2" s="11" t="s">
        <v>1</v>
      </c>
      <c r="AP2" s="10"/>
      <c r="AQ2" s="9"/>
    </row>
    <row r="3" spans="1:52" x14ac:dyDescent="0.2">
      <c r="A3" s="584">
        <v>2020</v>
      </c>
      <c r="B3" s="584"/>
      <c r="C3" s="10" t="s">
        <v>2</v>
      </c>
      <c r="D3" s="584">
        <v>1</v>
      </c>
      <c r="E3" s="584"/>
      <c r="F3" s="12"/>
      <c r="G3" s="13" t="s">
        <v>3</v>
      </c>
      <c r="H3" s="10" t="s">
        <v>4</v>
      </c>
      <c r="I3" s="584"/>
      <c r="J3" s="584"/>
      <c r="K3" s="10" t="s">
        <v>2</v>
      </c>
      <c r="L3" s="584"/>
      <c r="M3" s="584"/>
      <c r="N3" s="12"/>
      <c r="O3" s="13" t="s">
        <v>3</v>
      </c>
      <c r="P3" s="9"/>
      <c r="Q3" s="9"/>
      <c r="R3" s="9"/>
      <c r="S3" s="9"/>
      <c r="T3" s="9"/>
      <c r="U3" s="9"/>
      <c r="V3" s="14"/>
      <c r="W3" s="14"/>
      <c r="X3" s="14"/>
      <c r="Y3" s="14"/>
      <c r="Z3" s="14"/>
      <c r="AA3" s="14"/>
      <c r="AB3" s="15" t="s">
        <v>5</v>
      </c>
      <c r="AC3" s="9"/>
      <c r="AD3" s="9"/>
      <c r="AE3" s="9"/>
      <c r="AF3" s="9"/>
      <c r="AG3" s="9"/>
      <c r="AH3" s="9"/>
      <c r="AI3" s="9"/>
      <c r="AJ3" s="9"/>
      <c r="AK3" s="9"/>
      <c r="AL3" s="9"/>
      <c r="AM3" s="9"/>
      <c r="AN3" s="9"/>
      <c r="AO3" s="9"/>
      <c r="AP3" s="9"/>
      <c r="AQ3" s="9"/>
    </row>
    <row r="4" spans="1:52" s="3" customFormat="1" x14ac:dyDescent="0.2">
      <c r="A4" s="16" t="s">
        <v>6</v>
      </c>
      <c r="B4" s="17"/>
      <c r="C4" s="18"/>
      <c r="D4" s="17"/>
      <c r="E4" s="17"/>
      <c r="F4" s="18" t="s">
        <v>7</v>
      </c>
      <c r="G4" s="17"/>
      <c r="H4" s="17"/>
      <c r="I4" s="19" t="s">
        <v>8</v>
      </c>
      <c r="J4" s="18"/>
      <c r="K4" s="17"/>
      <c r="L4" s="17"/>
      <c r="M4" s="17"/>
      <c r="N4" s="17"/>
      <c r="O4" s="18"/>
      <c r="P4" s="17"/>
      <c r="Q4" s="15"/>
      <c r="R4" s="20"/>
      <c r="S4" s="20"/>
      <c r="T4" s="20"/>
      <c r="U4" s="20"/>
      <c r="V4" s="20"/>
      <c r="W4" s="17"/>
      <c r="X4" s="17"/>
      <c r="Y4" s="17"/>
      <c r="Z4" s="17"/>
      <c r="AA4" s="17"/>
      <c r="AB4" s="18" t="s">
        <v>9</v>
      </c>
      <c r="AC4" s="17"/>
      <c r="AD4" s="17"/>
      <c r="AE4" s="17"/>
      <c r="AF4" s="17"/>
      <c r="AG4" s="17"/>
      <c r="AH4" s="17"/>
      <c r="AI4" s="17"/>
      <c r="AJ4" s="17"/>
      <c r="AK4" s="17"/>
      <c r="AL4" s="17"/>
      <c r="AM4" s="17"/>
      <c r="AN4" s="17"/>
      <c r="AO4" s="17"/>
      <c r="AP4" s="17"/>
      <c r="AQ4" s="20"/>
      <c r="AR4" s="239"/>
      <c r="AS4" s="239"/>
      <c r="AT4" s="239"/>
      <c r="AU4" s="239"/>
      <c r="AV4" s="239"/>
      <c r="AW4" s="239"/>
      <c r="AX4" s="239"/>
      <c r="AY4" s="239"/>
      <c r="AZ4" s="239"/>
    </row>
    <row r="5" spans="1:52" x14ac:dyDescent="0.2">
      <c r="A5" s="9"/>
      <c r="B5" s="9"/>
      <c r="C5" s="9"/>
      <c r="D5" s="9"/>
      <c r="E5" s="21"/>
      <c r="F5" s="22" t="s">
        <v>10</v>
      </c>
      <c r="G5" s="23"/>
      <c r="H5" s="23"/>
      <c r="I5" s="24" t="s">
        <v>11</v>
      </c>
      <c r="J5" s="24"/>
      <c r="K5" s="24"/>
      <c r="L5" s="24"/>
      <c r="M5" s="24"/>
      <c r="N5" s="22" t="s">
        <v>12</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52" ht="14.4" customHeight="1" x14ac:dyDescent="0.2">
      <c r="A6" s="382" t="s">
        <v>13</v>
      </c>
      <c r="B6" s="383"/>
      <c r="C6" s="203"/>
      <c r="D6" s="203"/>
      <c r="E6" s="384" t="s">
        <v>14</v>
      </c>
      <c r="F6" s="384"/>
      <c r="G6" s="384"/>
      <c r="H6" s="384"/>
      <c r="I6" s="384"/>
      <c r="J6" s="384"/>
      <c r="K6" s="384"/>
      <c r="L6" s="384"/>
      <c r="M6" s="384"/>
      <c r="N6" s="384"/>
      <c r="O6" s="384"/>
      <c r="P6" s="384"/>
      <c r="Q6" s="384"/>
      <c r="R6" s="384"/>
      <c r="S6" s="203"/>
      <c r="T6" s="204"/>
      <c r="U6" s="9"/>
      <c r="V6" s="9"/>
      <c r="W6" s="382" t="s">
        <v>15</v>
      </c>
      <c r="X6" s="383"/>
      <c r="Y6" s="203"/>
      <c r="Z6" s="203"/>
      <c r="AA6" s="384" t="s">
        <v>16</v>
      </c>
      <c r="AB6" s="384"/>
      <c r="AC6" s="384"/>
      <c r="AD6" s="384"/>
      <c r="AE6" s="384"/>
      <c r="AF6" s="384"/>
      <c r="AG6" s="384"/>
      <c r="AH6" s="384"/>
      <c r="AI6" s="384"/>
      <c r="AJ6" s="384"/>
      <c r="AK6" s="384"/>
      <c r="AL6" s="384"/>
      <c r="AM6" s="384"/>
      <c r="AN6" s="384"/>
      <c r="AO6" s="203"/>
      <c r="AP6" s="204"/>
      <c r="AQ6" s="9"/>
    </row>
    <row r="7" spans="1:52" ht="14.4" customHeight="1" thickBot="1" x14ac:dyDescent="0.25">
      <c r="A7" s="520">
        <v>161</v>
      </c>
      <c r="B7" s="521"/>
      <c r="C7" s="566" t="s">
        <v>17</v>
      </c>
      <c r="D7" s="566"/>
      <c r="E7" s="566"/>
      <c r="F7" s="566"/>
      <c r="G7" s="566"/>
      <c r="H7" s="566"/>
      <c r="I7" s="566"/>
      <c r="J7" s="566"/>
      <c r="K7" s="566"/>
      <c r="L7" s="566"/>
      <c r="M7" s="566"/>
      <c r="N7" s="387">
        <f>月別入力!D2+領収書別入力!B3</f>
        <v>0</v>
      </c>
      <c r="O7" s="388"/>
      <c r="P7" s="388"/>
      <c r="Q7" s="388"/>
      <c r="R7" s="388"/>
      <c r="S7" s="388"/>
      <c r="T7" s="389"/>
      <c r="U7" s="14"/>
      <c r="V7" s="9"/>
      <c r="W7" s="578">
        <v>240</v>
      </c>
      <c r="X7" s="579"/>
      <c r="Y7" s="188" t="s">
        <v>18</v>
      </c>
      <c r="Z7" s="189"/>
      <c r="AA7" s="189"/>
      <c r="AB7" s="189"/>
      <c r="AC7" s="189"/>
      <c r="AD7" s="189"/>
      <c r="AE7" s="189"/>
      <c r="AF7" s="189"/>
      <c r="AG7" s="189"/>
      <c r="AH7" s="189"/>
      <c r="AI7" s="190"/>
      <c r="AJ7" s="422">
        <f>月別入力!D40+領収書別入力!AM3</f>
        <v>0</v>
      </c>
      <c r="AK7" s="423"/>
      <c r="AL7" s="423"/>
      <c r="AM7" s="423"/>
      <c r="AN7" s="423"/>
      <c r="AO7" s="423"/>
      <c r="AP7" s="424"/>
      <c r="AQ7" s="9"/>
    </row>
    <row r="8" spans="1:52" ht="14.4" customHeight="1" thickBot="1" x14ac:dyDescent="0.25">
      <c r="A8" s="540">
        <v>162</v>
      </c>
      <c r="B8" s="541"/>
      <c r="C8" s="597" t="s">
        <v>19</v>
      </c>
      <c r="D8" s="597"/>
      <c r="E8" s="597"/>
      <c r="F8" s="597"/>
      <c r="G8" s="597"/>
      <c r="H8" s="597"/>
      <c r="I8" s="597"/>
      <c r="J8" s="597"/>
      <c r="K8" s="597"/>
      <c r="L8" s="597"/>
      <c r="M8" s="597"/>
      <c r="N8" s="543">
        <f>月別入力!D3+領収書別入力!C3</f>
        <v>0</v>
      </c>
      <c r="O8" s="544"/>
      <c r="P8" s="544"/>
      <c r="Q8" s="544"/>
      <c r="R8" s="544"/>
      <c r="S8" s="544"/>
      <c r="T8" s="545"/>
      <c r="U8" s="14"/>
      <c r="V8" s="9"/>
      <c r="W8" s="598">
        <v>241</v>
      </c>
      <c r="X8" s="599"/>
      <c r="Y8" s="600" t="s">
        <v>20</v>
      </c>
      <c r="Z8" s="601"/>
      <c r="AA8" s="601"/>
      <c r="AB8" s="601"/>
      <c r="AC8" s="601"/>
      <c r="AD8" s="601"/>
      <c r="AE8" s="601"/>
      <c r="AF8" s="601"/>
      <c r="AG8" s="601"/>
      <c r="AH8" s="601"/>
      <c r="AI8" s="602"/>
      <c r="AJ8" s="603">
        <f>月別入力!D41+領収書別入力!AN3</f>
        <v>0</v>
      </c>
      <c r="AK8" s="604"/>
      <c r="AL8" s="604"/>
      <c r="AM8" s="604"/>
      <c r="AN8" s="604"/>
      <c r="AO8" s="604"/>
      <c r="AP8" s="605"/>
      <c r="AQ8" s="9"/>
    </row>
    <row r="9" spans="1:52" ht="14.4" customHeight="1" thickBot="1" x14ac:dyDescent="0.25">
      <c r="A9" s="525">
        <v>171</v>
      </c>
      <c r="B9" s="526"/>
      <c r="C9" s="575" t="s">
        <v>21</v>
      </c>
      <c r="D9" s="575"/>
      <c r="E9" s="575"/>
      <c r="F9" s="575"/>
      <c r="G9" s="575"/>
      <c r="H9" s="575"/>
      <c r="I9" s="575"/>
      <c r="J9" s="575"/>
      <c r="K9" s="575"/>
      <c r="L9" s="575"/>
      <c r="M9" s="575"/>
      <c r="N9" s="530">
        <f>月別入力!D4+領収書別入力!D3</f>
        <v>0</v>
      </c>
      <c r="O9" s="531"/>
      <c r="P9" s="531"/>
      <c r="Q9" s="531"/>
      <c r="R9" s="531"/>
      <c r="S9" s="531"/>
      <c r="T9" s="532"/>
      <c r="U9" s="14"/>
      <c r="V9" s="9"/>
      <c r="W9" s="580"/>
      <c r="X9" s="580"/>
      <c r="Y9" s="581"/>
      <c r="Z9" s="581"/>
      <c r="AA9" s="581"/>
      <c r="AB9" s="581"/>
      <c r="AC9" s="581"/>
      <c r="AD9" s="581"/>
      <c r="AE9" s="581"/>
      <c r="AF9" s="581"/>
      <c r="AG9" s="581"/>
      <c r="AH9" s="581"/>
      <c r="AI9" s="581"/>
      <c r="AJ9" s="16"/>
      <c r="AK9" s="14"/>
      <c r="AL9" s="14"/>
      <c r="AM9" s="14"/>
      <c r="AN9" s="14"/>
      <c r="AO9" s="14"/>
      <c r="AP9" s="14"/>
      <c r="AQ9" s="9"/>
    </row>
    <row r="10" spans="1:52" ht="14.4" customHeight="1" thickBot="1" x14ac:dyDescent="0.25">
      <c r="A10" s="557">
        <v>172</v>
      </c>
      <c r="B10" s="558"/>
      <c r="C10" s="559" t="s">
        <v>22</v>
      </c>
      <c r="D10" s="559"/>
      <c r="E10" s="559"/>
      <c r="F10" s="559"/>
      <c r="G10" s="559"/>
      <c r="H10" s="559"/>
      <c r="I10" s="559"/>
      <c r="J10" s="559"/>
      <c r="K10" s="559"/>
      <c r="L10" s="559"/>
      <c r="M10" s="559"/>
      <c r="N10" s="530">
        <f>月別入力!D5+領収書別入力!E3</f>
        <v>0</v>
      </c>
      <c r="O10" s="531"/>
      <c r="P10" s="531"/>
      <c r="Q10" s="531"/>
      <c r="R10" s="531"/>
      <c r="S10" s="531"/>
      <c r="T10" s="532"/>
      <c r="U10" s="14"/>
      <c r="V10" s="9"/>
      <c r="W10" s="382" t="s">
        <v>23</v>
      </c>
      <c r="X10" s="442"/>
      <c r="Y10" s="560" t="s">
        <v>24</v>
      </c>
      <c r="Z10" s="561"/>
      <c r="AA10" s="561"/>
      <c r="AB10" s="561"/>
      <c r="AC10" s="561"/>
      <c r="AD10" s="561"/>
      <c r="AE10" s="561"/>
      <c r="AF10" s="561"/>
      <c r="AG10" s="561"/>
      <c r="AH10" s="561"/>
      <c r="AI10" s="561"/>
      <c r="AJ10" s="561"/>
      <c r="AK10" s="561"/>
      <c r="AL10" s="561"/>
      <c r="AM10" s="561"/>
      <c r="AN10" s="561"/>
      <c r="AO10" s="561"/>
      <c r="AP10" s="562"/>
      <c r="AQ10" s="9"/>
    </row>
    <row r="11" spans="1:52" ht="14.4" customHeight="1" thickBot="1" x14ac:dyDescent="0.25">
      <c r="A11" s="525">
        <v>173</v>
      </c>
      <c r="B11" s="526"/>
      <c r="C11" s="575" t="s">
        <v>25</v>
      </c>
      <c r="D11" s="575"/>
      <c r="E11" s="575"/>
      <c r="F11" s="575"/>
      <c r="G11" s="575"/>
      <c r="H11" s="575"/>
      <c r="I11" s="575"/>
      <c r="J11" s="575"/>
      <c r="K11" s="575"/>
      <c r="L11" s="575"/>
      <c r="M11" s="575"/>
      <c r="N11" s="530">
        <f>月別入力!D6+領収書別入力!F3</f>
        <v>0</v>
      </c>
      <c r="O11" s="531"/>
      <c r="P11" s="531"/>
      <c r="Q11" s="531"/>
      <c r="R11" s="531"/>
      <c r="S11" s="531"/>
      <c r="T11" s="532"/>
      <c r="U11" s="14"/>
      <c r="V11" s="9"/>
      <c r="W11" s="576"/>
      <c r="X11" s="577"/>
      <c r="Y11" s="563"/>
      <c r="Z11" s="564"/>
      <c r="AA11" s="564"/>
      <c r="AB11" s="564"/>
      <c r="AC11" s="564"/>
      <c r="AD11" s="564"/>
      <c r="AE11" s="577"/>
      <c r="AF11" s="563" t="s">
        <v>26</v>
      </c>
      <c r="AG11" s="564"/>
      <c r="AH11" s="564"/>
      <c r="AI11" s="564"/>
      <c r="AJ11" s="564"/>
      <c r="AK11" s="564"/>
      <c r="AL11" s="577"/>
      <c r="AM11" s="563" t="s">
        <v>27</v>
      </c>
      <c r="AN11" s="564"/>
      <c r="AO11" s="564"/>
      <c r="AP11" s="565"/>
      <c r="AQ11" s="9"/>
    </row>
    <row r="12" spans="1:52" ht="14.4" customHeight="1" thickBot="1" x14ac:dyDescent="0.25">
      <c r="A12" s="520"/>
      <c r="B12" s="521"/>
      <c r="C12" s="566" t="s">
        <v>28</v>
      </c>
      <c r="D12" s="566"/>
      <c r="E12" s="566"/>
      <c r="F12" s="566"/>
      <c r="G12" s="566"/>
      <c r="H12" s="566"/>
      <c r="I12" s="566"/>
      <c r="J12" s="566"/>
      <c r="K12" s="566"/>
      <c r="L12" s="566"/>
      <c r="M12" s="566"/>
      <c r="N12" s="567" t="s">
        <v>29</v>
      </c>
      <c r="O12" s="568"/>
      <c r="P12" s="568"/>
      <c r="Q12" s="568"/>
      <c r="R12" s="568"/>
      <c r="S12" s="568"/>
      <c r="T12" s="569"/>
      <c r="U12" s="14"/>
      <c r="V12" s="9"/>
      <c r="W12" s="368">
        <v>261</v>
      </c>
      <c r="X12" s="369"/>
      <c r="Y12" s="25" t="s">
        <v>30</v>
      </c>
      <c r="Z12" s="26"/>
      <c r="AA12" s="26"/>
      <c r="AB12" s="26"/>
      <c r="AC12" s="26"/>
      <c r="AD12" s="26"/>
      <c r="AE12" s="27"/>
      <c r="AF12" s="28" t="s">
        <v>31</v>
      </c>
      <c r="AG12" s="570"/>
      <c r="AH12" s="571"/>
      <c r="AI12" s="571"/>
      <c r="AJ12" s="571"/>
      <c r="AK12" s="571"/>
      <c r="AL12" s="572"/>
      <c r="AM12" s="29" t="s">
        <v>32</v>
      </c>
      <c r="AN12" s="573"/>
      <c r="AO12" s="574"/>
      <c r="AP12" s="30" t="s">
        <v>33</v>
      </c>
      <c r="AQ12" s="9"/>
      <c r="AS12" s="238">
        <f>AG12*AN12</f>
        <v>0</v>
      </c>
    </row>
    <row r="13" spans="1:52" ht="14.4" customHeight="1" thickBot="1" x14ac:dyDescent="0.25">
      <c r="A13" s="546"/>
      <c r="B13" s="547"/>
      <c r="C13" s="548" t="s">
        <v>34</v>
      </c>
      <c r="D13" s="548"/>
      <c r="E13" s="548"/>
      <c r="F13" s="548"/>
      <c r="G13" s="548"/>
      <c r="H13" s="548"/>
      <c r="I13" s="548"/>
      <c r="J13" s="548"/>
      <c r="K13" s="548"/>
      <c r="L13" s="548"/>
      <c r="M13" s="548"/>
      <c r="N13" s="554" t="s">
        <v>35</v>
      </c>
      <c r="O13" s="555"/>
      <c r="P13" s="555"/>
      <c r="Q13" s="555"/>
      <c r="R13" s="555"/>
      <c r="S13" s="555"/>
      <c r="T13" s="556"/>
      <c r="U13" s="14"/>
      <c r="V13" s="9"/>
      <c r="W13" s="373">
        <v>262</v>
      </c>
      <c r="X13" s="374"/>
      <c r="Y13" s="31" t="s">
        <v>36</v>
      </c>
      <c r="Z13" s="32"/>
      <c r="AA13" s="32"/>
      <c r="AB13" s="32"/>
      <c r="AC13" s="32"/>
      <c r="AD13" s="32"/>
      <c r="AE13" s="33"/>
      <c r="AF13" s="34" t="str">
        <f>AF17</f>
        <v>＠</v>
      </c>
      <c r="AG13" s="500"/>
      <c r="AH13" s="501"/>
      <c r="AI13" s="501"/>
      <c r="AJ13" s="501"/>
      <c r="AK13" s="501"/>
      <c r="AL13" s="502"/>
      <c r="AM13" s="35" t="s">
        <v>37</v>
      </c>
      <c r="AN13" s="503"/>
      <c r="AO13" s="504"/>
      <c r="AP13" s="36" t="s">
        <v>33</v>
      </c>
      <c r="AQ13" s="37" t="s">
        <v>38</v>
      </c>
      <c r="AS13" s="238">
        <f t="shared" ref="AS13:AS20" si="0">AG13*AN13</f>
        <v>0</v>
      </c>
    </row>
    <row r="14" spans="1:52" ht="14.4" customHeight="1" x14ac:dyDescent="0.2">
      <c r="A14" s="546">
        <v>174</v>
      </c>
      <c r="B14" s="547"/>
      <c r="C14" s="548" t="s">
        <v>39</v>
      </c>
      <c r="D14" s="548"/>
      <c r="E14" s="548"/>
      <c r="F14" s="548"/>
      <c r="G14" s="548"/>
      <c r="H14" s="548"/>
      <c r="I14" s="548"/>
      <c r="J14" s="548"/>
      <c r="K14" s="548"/>
      <c r="L14" s="548"/>
      <c r="M14" s="548"/>
      <c r="N14" s="355">
        <f>月別入力!D9+領収書別入力!I3</f>
        <v>0</v>
      </c>
      <c r="O14" s="356"/>
      <c r="P14" s="356"/>
      <c r="Q14" s="356"/>
      <c r="R14" s="356"/>
      <c r="S14" s="356"/>
      <c r="T14" s="357"/>
      <c r="U14" s="14"/>
      <c r="V14" s="9"/>
      <c r="W14" s="359">
        <v>262</v>
      </c>
      <c r="X14" s="360"/>
      <c r="Y14" s="38" t="s">
        <v>40</v>
      </c>
      <c r="Z14" s="39"/>
      <c r="AA14" s="39"/>
      <c r="AB14" s="39"/>
      <c r="AC14" s="39"/>
      <c r="AD14" s="39"/>
      <c r="AE14" s="40"/>
      <c r="AF14" s="41" t="s">
        <v>41</v>
      </c>
      <c r="AG14" s="549"/>
      <c r="AH14" s="550"/>
      <c r="AI14" s="550"/>
      <c r="AJ14" s="550"/>
      <c r="AK14" s="550"/>
      <c r="AL14" s="551"/>
      <c r="AM14" s="42" t="s">
        <v>42</v>
      </c>
      <c r="AN14" s="552"/>
      <c r="AO14" s="553"/>
      <c r="AP14" s="43" t="s">
        <v>33</v>
      </c>
      <c r="AQ14" s="37"/>
      <c r="AS14" s="238">
        <f t="shared" si="0"/>
        <v>0</v>
      </c>
    </row>
    <row r="15" spans="1:52" ht="14.4" customHeight="1" thickBot="1" x14ac:dyDescent="0.25">
      <c r="A15" s="540">
        <v>181</v>
      </c>
      <c r="B15" s="541"/>
      <c r="C15" s="542" t="s">
        <v>43</v>
      </c>
      <c r="D15" s="542"/>
      <c r="E15" s="542"/>
      <c r="F15" s="542"/>
      <c r="G15" s="542"/>
      <c r="H15" s="542"/>
      <c r="I15" s="542"/>
      <c r="J15" s="542"/>
      <c r="K15" s="542"/>
      <c r="L15" s="542"/>
      <c r="M15" s="542"/>
      <c r="N15" s="543">
        <f>月別入力!D10+領収書別入力!J3</f>
        <v>0</v>
      </c>
      <c r="O15" s="544"/>
      <c r="P15" s="544"/>
      <c r="Q15" s="544"/>
      <c r="R15" s="544"/>
      <c r="S15" s="544"/>
      <c r="T15" s="545"/>
      <c r="U15" s="14"/>
      <c r="V15" s="9"/>
      <c r="W15" s="334">
        <v>264</v>
      </c>
      <c r="X15" s="425"/>
      <c r="Y15" s="44" t="s">
        <v>44</v>
      </c>
      <c r="Z15" s="45"/>
      <c r="AA15" s="45"/>
      <c r="AB15" s="45"/>
      <c r="AC15" s="45"/>
      <c r="AD15" s="45"/>
      <c r="AE15" s="46"/>
      <c r="AF15" s="47" t="s">
        <v>45</v>
      </c>
      <c r="AG15" s="461"/>
      <c r="AH15" s="462"/>
      <c r="AI15" s="462"/>
      <c r="AJ15" s="462"/>
      <c r="AK15" s="462"/>
      <c r="AL15" s="463"/>
      <c r="AM15" s="48" t="s">
        <v>42</v>
      </c>
      <c r="AN15" s="464"/>
      <c r="AO15" s="465"/>
      <c r="AP15" s="49" t="s">
        <v>33</v>
      </c>
      <c r="AQ15" s="37" t="s">
        <v>46</v>
      </c>
      <c r="AS15" s="238">
        <f t="shared" si="0"/>
        <v>0</v>
      </c>
    </row>
    <row r="16" spans="1:52" ht="14.4" customHeight="1" thickBot="1" x14ac:dyDescent="0.25">
      <c r="A16" s="525">
        <v>182</v>
      </c>
      <c r="B16" s="526"/>
      <c r="C16" s="527" t="s">
        <v>47</v>
      </c>
      <c r="D16" s="528"/>
      <c r="E16" s="528"/>
      <c r="F16" s="528"/>
      <c r="G16" s="528"/>
      <c r="H16" s="528"/>
      <c r="I16" s="528"/>
      <c r="J16" s="528"/>
      <c r="K16" s="528"/>
      <c r="L16" s="528"/>
      <c r="M16" s="529"/>
      <c r="N16" s="530">
        <f>月別入力!D11+領収書別入力!K3</f>
        <v>0</v>
      </c>
      <c r="O16" s="531"/>
      <c r="P16" s="531"/>
      <c r="Q16" s="531"/>
      <c r="R16" s="531"/>
      <c r="S16" s="531"/>
      <c r="T16" s="532"/>
      <c r="U16" s="14"/>
      <c r="V16" s="9"/>
      <c r="W16" s="533">
        <v>265</v>
      </c>
      <c r="X16" s="534"/>
      <c r="Y16" s="50" t="s">
        <v>48</v>
      </c>
      <c r="Z16" s="51"/>
      <c r="AA16" s="51"/>
      <c r="AB16" s="51"/>
      <c r="AC16" s="51"/>
      <c r="AD16" s="51"/>
      <c r="AE16" s="52"/>
      <c r="AF16" s="53" t="s">
        <v>45</v>
      </c>
      <c r="AG16" s="535"/>
      <c r="AH16" s="536"/>
      <c r="AI16" s="536"/>
      <c r="AJ16" s="536"/>
      <c r="AK16" s="536"/>
      <c r="AL16" s="537"/>
      <c r="AM16" s="54" t="s">
        <v>49</v>
      </c>
      <c r="AN16" s="538"/>
      <c r="AO16" s="539"/>
      <c r="AP16" s="55" t="s">
        <v>33</v>
      </c>
      <c r="AQ16" s="37" t="s">
        <v>46</v>
      </c>
      <c r="AS16" s="238">
        <f t="shared" si="0"/>
        <v>0</v>
      </c>
    </row>
    <row r="17" spans="1:50" ht="14.4" customHeight="1" thickBot="1" x14ac:dyDescent="0.25">
      <c r="A17" s="520">
        <v>183</v>
      </c>
      <c r="B17" s="521"/>
      <c r="C17" s="522" t="s">
        <v>50</v>
      </c>
      <c r="D17" s="523"/>
      <c r="E17" s="523"/>
      <c r="F17" s="523"/>
      <c r="G17" s="523"/>
      <c r="H17" s="523"/>
      <c r="I17" s="523"/>
      <c r="J17" s="523"/>
      <c r="K17" s="523"/>
      <c r="L17" s="523"/>
      <c r="M17" s="524"/>
      <c r="N17" s="375">
        <f>月別入力!D12+領収書別入力!L3</f>
        <v>0</v>
      </c>
      <c r="O17" s="376"/>
      <c r="P17" s="376"/>
      <c r="Q17" s="376"/>
      <c r="R17" s="376"/>
      <c r="S17" s="376"/>
      <c r="T17" s="377"/>
      <c r="U17" s="9"/>
      <c r="V17" s="9"/>
      <c r="W17" s="373">
        <v>266</v>
      </c>
      <c r="X17" s="374"/>
      <c r="Y17" s="31" t="s">
        <v>51</v>
      </c>
      <c r="Z17" s="32"/>
      <c r="AA17" s="32"/>
      <c r="AB17" s="32"/>
      <c r="AC17" s="32"/>
      <c r="AD17" s="32"/>
      <c r="AE17" s="33"/>
      <c r="AF17" s="34" t="s">
        <v>45</v>
      </c>
      <c r="AG17" s="500"/>
      <c r="AH17" s="501"/>
      <c r="AI17" s="501"/>
      <c r="AJ17" s="501"/>
      <c r="AK17" s="501"/>
      <c r="AL17" s="502"/>
      <c r="AM17" s="56" t="s">
        <v>42</v>
      </c>
      <c r="AN17" s="503"/>
      <c r="AO17" s="504"/>
      <c r="AP17" s="57" t="s">
        <v>33</v>
      </c>
      <c r="AQ17" s="37" t="s">
        <v>46</v>
      </c>
      <c r="AS17" s="238">
        <f t="shared" si="0"/>
        <v>0</v>
      </c>
    </row>
    <row r="18" spans="1:50" ht="14.4" customHeight="1" thickBot="1" x14ac:dyDescent="0.25">
      <c r="A18" s="512">
        <v>184</v>
      </c>
      <c r="B18" s="513"/>
      <c r="C18" s="514" t="s">
        <v>52</v>
      </c>
      <c r="D18" s="515"/>
      <c r="E18" s="515"/>
      <c r="F18" s="515"/>
      <c r="G18" s="515"/>
      <c r="H18" s="515"/>
      <c r="I18" s="515"/>
      <c r="J18" s="515"/>
      <c r="K18" s="515"/>
      <c r="L18" s="515"/>
      <c r="M18" s="516"/>
      <c r="N18" s="517">
        <f>月別入力!D13+領収書別入力!M3</f>
        <v>0</v>
      </c>
      <c r="O18" s="518"/>
      <c r="P18" s="518"/>
      <c r="Q18" s="518"/>
      <c r="R18" s="518"/>
      <c r="S18" s="518"/>
      <c r="T18" s="519"/>
      <c r="U18" s="9"/>
      <c r="V18" s="9"/>
      <c r="W18" s="373">
        <v>263</v>
      </c>
      <c r="X18" s="374"/>
      <c r="Y18" s="31" t="s">
        <v>53</v>
      </c>
      <c r="Z18" s="32"/>
      <c r="AA18" s="32"/>
      <c r="AB18" s="32"/>
      <c r="AC18" s="32"/>
      <c r="AD18" s="32"/>
      <c r="AE18" s="33"/>
      <c r="AF18" s="34" t="s">
        <v>54</v>
      </c>
      <c r="AG18" s="500"/>
      <c r="AH18" s="501"/>
      <c r="AI18" s="501"/>
      <c r="AJ18" s="501"/>
      <c r="AK18" s="501"/>
      <c r="AL18" s="502"/>
      <c r="AM18" s="35" t="s">
        <v>42</v>
      </c>
      <c r="AN18" s="503"/>
      <c r="AO18" s="504"/>
      <c r="AP18" s="36" t="s">
        <v>33</v>
      </c>
      <c r="AQ18" s="9"/>
      <c r="AS18" s="238">
        <f t="shared" si="0"/>
        <v>0</v>
      </c>
    </row>
    <row r="19" spans="1:50" ht="14.4" customHeight="1" thickBot="1" x14ac:dyDescent="0.25">
      <c r="A19" s="9"/>
      <c r="B19" s="9"/>
      <c r="C19" s="9"/>
      <c r="D19" s="9"/>
      <c r="E19" s="9"/>
      <c r="F19" s="9"/>
      <c r="G19" s="9"/>
      <c r="H19" s="9"/>
      <c r="I19" s="9"/>
      <c r="J19" s="9"/>
      <c r="K19" s="9"/>
      <c r="L19" s="9"/>
      <c r="M19" s="9"/>
      <c r="N19" s="9"/>
      <c r="O19" s="9"/>
      <c r="P19" s="9"/>
      <c r="Q19" s="9"/>
      <c r="R19" s="9"/>
      <c r="S19" s="9"/>
      <c r="T19" s="9"/>
      <c r="U19" s="9"/>
      <c r="V19" s="9"/>
      <c r="W19" s="373">
        <v>263</v>
      </c>
      <c r="X19" s="374"/>
      <c r="Y19" s="31" t="s">
        <v>53</v>
      </c>
      <c r="Z19" s="32"/>
      <c r="AA19" s="32"/>
      <c r="AB19" s="32"/>
      <c r="AC19" s="32"/>
      <c r="AD19" s="32"/>
      <c r="AE19" s="33"/>
      <c r="AF19" s="34" t="s">
        <v>55</v>
      </c>
      <c r="AG19" s="500"/>
      <c r="AH19" s="501"/>
      <c r="AI19" s="501"/>
      <c r="AJ19" s="501"/>
      <c r="AK19" s="501"/>
      <c r="AL19" s="502"/>
      <c r="AM19" s="35" t="s">
        <v>56</v>
      </c>
      <c r="AN19" s="503"/>
      <c r="AO19" s="504"/>
      <c r="AP19" s="36" t="s">
        <v>33</v>
      </c>
      <c r="AQ19" s="9"/>
      <c r="AS19" s="238">
        <f t="shared" si="0"/>
        <v>0</v>
      </c>
    </row>
    <row r="20" spans="1:50" ht="14.4" customHeight="1" x14ac:dyDescent="0.2">
      <c r="A20" s="382" t="s">
        <v>57</v>
      </c>
      <c r="B20" s="383"/>
      <c r="C20" s="203"/>
      <c r="D20" s="203"/>
      <c r="E20" s="384" t="s">
        <v>58</v>
      </c>
      <c r="F20" s="384"/>
      <c r="G20" s="384"/>
      <c r="H20" s="384"/>
      <c r="I20" s="384"/>
      <c r="J20" s="384"/>
      <c r="K20" s="384"/>
      <c r="L20" s="384"/>
      <c r="M20" s="384"/>
      <c r="N20" s="384"/>
      <c r="O20" s="384"/>
      <c r="P20" s="384"/>
      <c r="Q20" s="384"/>
      <c r="R20" s="384"/>
      <c r="S20" s="203"/>
      <c r="T20" s="204"/>
      <c r="U20" s="9"/>
      <c r="V20" s="9"/>
      <c r="W20" s="505">
        <v>266</v>
      </c>
      <c r="X20" s="506"/>
      <c r="Y20" s="179" t="s">
        <v>59</v>
      </c>
      <c r="Z20" s="180"/>
      <c r="AA20" s="180"/>
      <c r="AB20" s="180"/>
      <c r="AC20" s="180"/>
      <c r="AD20" s="180"/>
      <c r="AE20" s="181"/>
      <c r="AF20" s="182" t="s">
        <v>60</v>
      </c>
      <c r="AG20" s="507"/>
      <c r="AH20" s="508"/>
      <c r="AI20" s="508"/>
      <c r="AJ20" s="508"/>
      <c r="AK20" s="508"/>
      <c r="AL20" s="509"/>
      <c r="AM20" s="183" t="s">
        <v>42</v>
      </c>
      <c r="AN20" s="510"/>
      <c r="AO20" s="511"/>
      <c r="AP20" s="184" t="s">
        <v>33</v>
      </c>
      <c r="AQ20" s="9"/>
      <c r="AS20" s="238">
        <f t="shared" si="0"/>
        <v>0</v>
      </c>
    </row>
    <row r="21" spans="1:50" ht="14.4" customHeight="1" x14ac:dyDescent="0.2">
      <c r="A21" s="359">
        <v>152</v>
      </c>
      <c r="B21" s="364"/>
      <c r="C21" s="58" t="s">
        <v>132</v>
      </c>
      <c r="D21" s="59"/>
      <c r="E21" s="59"/>
      <c r="F21" s="59"/>
      <c r="G21" s="59"/>
      <c r="H21" s="59"/>
      <c r="I21" s="59"/>
      <c r="J21" s="59"/>
      <c r="K21" s="59"/>
      <c r="L21" s="59"/>
      <c r="M21" s="59"/>
      <c r="N21" s="387">
        <f>月別入力!D14+領収書別入力!N3</f>
        <v>0</v>
      </c>
      <c r="O21" s="388"/>
      <c r="P21" s="388"/>
      <c r="Q21" s="388"/>
      <c r="R21" s="388"/>
      <c r="S21" s="388"/>
      <c r="T21" s="389"/>
      <c r="U21" s="9"/>
      <c r="V21" s="9"/>
      <c r="W21" s="60"/>
      <c r="X21" s="61"/>
      <c r="Y21" s="60"/>
      <c r="Z21" s="61"/>
      <c r="AA21" s="60"/>
      <c r="AB21" s="61"/>
      <c r="AC21" s="60"/>
      <c r="AD21" s="61"/>
      <c r="AE21" s="60"/>
      <c r="AF21" s="61"/>
      <c r="AG21" s="60"/>
      <c r="AH21" s="61"/>
      <c r="AI21" s="60"/>
      <c r="AJ21" s="61"/>
      <c r="AK21" s="60"/>
      <c r="AL21" s="61"/>
      <c r="AM21" s="60"/>
      <c r="AN21" s="61"/>
      <c r="AO21" s="60"/>
      <c r="AP21" s="61"/>
      <c r="AQ21" s="9"/>
    </row>
    <row r="22" spans="1:50" ht="14.4" customHeight="1" x14ac:dyDescent="0.2">
      <c r="A22" s="334"/>
      <c r="B22" s="335"/>
      <c r="C22" s="62" t="s">
        <v>61</v>
      </c>
      <c r="D22" s="63"/>
      <c r="E22" s="63"/>
      <c r="F22" s="63"/>
      <c r="G22" s="63"/>
      <c r="H22" s="63"/>
      <c r="I22" s="63"/>
      <c r="J22" s="63"/>
      <c r="K22" s="63"/>
      <c r="L22" s="63"/>
      <c r="M22" s="63"/>
      <c r="N22" s="475" t="s">
        <v>62</v>
      </c>
      <c r="O22" s="498"/>
      <c r="P22" s="498"/>
      <c r="Q22" s="498"/>
      <c r="R22" s="498"/>
      <c r="S22" s="498"/>
      <c r="T22" s="499"/>
      <c r="U22" s="9"/>
      <c r="V22" s="9"/>
      <c r="W22" s="382" t="s">
        <v>63</v>
      </c>
      <c r="X22" s="442"/>
      <c r="Y22" s="384" t="s">
        <v>64</v>
      </c>
      <c r="Z22" s="443"/>
      <c r="AA22" s="443"/>
      <c r="AB22" s="443"/>
      <c r="AC22" s="443"/>
      <c r="AD22" s="443"/>
      <c r="AE22" s="443"/>
      <c r="AF22" s="443"/>
      <c r="AG22" s="443"/>
      <c r="AH22" s="443"/>
      <c r="AI22" s="443"/>
      <c r="AJ22" s="443"/>
      <c r="AK22" s="443"/>
      <c r="AL22" s="443"/>
      <c r="AM22" s="443"/>
      <c r="AN22" s="443"/>
      <c r="AO22" s="443"/>
      <c r="AP22" s="444"/>
      <c r="AQ22" s="9"/>
    </row>
    <row r="23" spans="1:50" ht="14.4" customHeight="1" x14ac:dyDescent="0.2">
      <c r="A23" s="334">
        <v>157</v>
      </c>
      <c r="B23" s="335"/>
      <c r="C23" s="25" t="s">
        <v>65</v>
      </c>
      <c r="D23" s="64"/>
      <c r="E23" s="64"/>
      <c r="F23" s="64"/>
      <c r="G23" s="64"/>
      <c r="H23" s="64"/>
      <c r="I23" s="64"/>
      <c r="J23" s="64"/>
      <c r="K23" s="64"/>
      <c r="L23" s="64"/>
      <c r="M23" s="65" t="s">
        <v>66</v>
      </c>
      <c r="N23" s="355">
        <f>月別入力!D15+領収書別入力!O3</f>
        <v>0</v>
      </c>
      <c r="O23" s="356"/>
      <c r="P23" s="356"/>
      <c r="Q23" s="356"/>
      <c r="R23" s="356"/>
      <c r="S23" s="356"/>
      <c r="T23" s="357"/>
      <c r="U23" s="9"/>
      <c r="V23" s="9"/>
      <c r="W23" s="359">
        <v>340</v>
      </c>
      <c r="X23" s="360"/>
      <c r="Y23" s="231" t="s">
        <v>67</v>
      </c>
      <c r="Z23" s="232"/>
      <c r="AA23" s="232"/>
      <c r="AB23" s="232"/>
      <c r="AC23" s="232"/>
      <c r="AD23" s="232"/>
      <c r="AE23" s="232"/>
      <c r="AF23" s="232"/>
      <c r="AG23" s="232"/>
      <c r="AH23" s="232"/>
      <c r="AI23" s="233"/>
      <c r="AJ23" s="387">
        <f>月別入力!D51+領収書別入力!AX3</f>
        <v>0</v>
      </c>
      <c r="AK23" s="388"/>
      <c r="AL23" s="388"/>
      <c r="AM23" s="388"/>
      <c r="AN23" s="388"/>
      <c r="AO23" s="388"/>
      <c r="AP23" s="389"/>
      <c r="AQ23" s="9"/>
    </row>
    <row r="24" spans="1:50" ht="14.4" customHeight="1" x14ac:dyDescent="0.2">
      <c r="A24" s="334">
        <v>158</v>
      </c>
      <c r="B24" s="335"/>
      <c r="C24" s="38" t="s">
        <v>133</v>
      </c>
      <c r="D24" s="59"/>
      <c r="E24" s="59"/>
      <c r="F24" s="59"/>
      <c r="G24" s="59"/>
      <c r="H24" s="59"/>
      <c r="I24" s="59"/>
      <c r="J24" s="59"/>
      <c r="K24" s="59"/>
      <c r="L24" s="59"/>
      <c r="M24" s="67" t="s">
        <v>68</v>
      </c>
      <c r="N24" s="355">
        <f>月別入力!D16+領収書別入力!P3</f>
        <v>0</v>
      </c>
      <c r="O24" s="356"/>
      <c r="P24" s="356"/>
      <c r="Q24" s="356"/>
      <c r="R24" s="356"/>
      <c r="S24" s="356"/>
      <c r="T24" s="357"/>
      <c r="U24" s="9"/>
      <c r="V24" s="9"/>
      <c r="W24" s="359"/>
      <c r="X24" s="360"/>
      <c r="Y24" s="234" t="s">
        <v>69</v>
      </c>
      <c r="Z24" s="235"/>
      <c r="AA24" s="235"/>
      <c r="AB24" s="235"/>
      <c r="AC24" s="235"/>
      <c r="AD24" s="235"/>
      <c r="AE24" s="235"/>
      <c r="AF24" s="235"/>
      <c r="AG24" s="235"/>
      <c r="AH24" s="235"/>
      <c r="AI24" s="236"/>
      <c r="AJ24" s="355">
        <f>月別入力!D52+領収書別入力!AY3</f>
        <v>0</v>
      </c>
      <c r="AK24" s="356"/>
      <c r="AL24" s="356"/>
      <c r="AM24" s="356"/>
      <c r="AN24" s="356"/>
      <c r="AO24" s="356"/>
      <c r="AP24" s="357"/>
      <c r="AQ24" s="9"/>
    </row>
    <row r="25" spans="1:50" ht="14.4" customHeight="1" x14ac:dyDescent="0.2">
      <c r="A25" s="493">
        <v>159</v>
      </c>
      <c r="B25" s="494"/>
      <c r="C25" s="70" t="s">
        <v>70</v>
      </c>
      <c r="D25" s="71"/>
      <c r="E25" s="71"/>
      <c r="F25" s="71"/>
      <c r="G25" s="71"/>
      <c r="H25" s="71"/>
      <c r="I25" s="71"/>
      <c r="J25" s="71"/>
      <c r="K25" s="71"/>
      <c r="L25" s="71"/>
      <c r="M25" s="72" t="s">
        <v>71</v>
      </c>
      <c r="N25" s="405">
        <f>月別入力!D17+領収書別入力!Q3</f>
        <v>0</v>
      </c>
      <c r="O25" s="406"/>
      <c r="P25" s="406"/>
      <c r="Q25" s="406"/>
      <c r="R25" s="406"/>
      <c r="S25" s="406"/>
      <c r="T25" s="407"/>
      <c r="U25" s="37"/>
      <c r="V25" s="9"/>
      <c r="W25" s="393">
        <v>343</v>
      </c>
      <c r="X25" s="394"/>
      <c r="Y25" s="73" t="s">
        <v>72</v>
      </c>
      <c r="Z25" s="74"/>
      <c r="AA25" s="74"/>
      <c r="AB25" s="74"/>
      <c r="AC25" s="74"/>
      <c r="AD25" s="74"/>
      <c r="AE25" s="74"/>
      <c r="AF25" s="74"/>
      <c r="AG25" s="74"/>
      <c r="AH25" s="74"/>
      <c r="AI25" s="75"/>
      <c r="AJ25" s="405">
        <f>月別入力!D53+領収書別入力!AZ3</f>
        <v>0</v>
      </c>
      <c r="AK25" s="406"/>
      <c r="AL25" s="406"/>
      <c r="AM25" s="406"/>
      <c r="AN25" s="406"/>
      <c r="AO25" s="406"/>
      <c r="AP25" s="407"/>
      <c r="AQ25" s="9"/>
    </row>
    <row r="26" spans="1:50" ht="14.4" customHeight="1" x14ac:dyDescent="0.2">
      <c r="A26" s="495"/>
      <c r="B26" s="495"/>
      <c r="C26" s="496"/>
      <c r="D26" s="496"/>
      <c r="E26" s="496"/>
      <c r="F26" s="496"/>
      <c r="G26" s="496"/>
      <c r="H26" s="496"/>
      <c r="I26" s="496"/>
      <c r="J26" s="496"/>
      <c r="K26" s="496"/>
      <c r="L26" s="496"/>
      <c r="M26" s="496"/>
      <c r="N26" s="76"/>
      <c r="O26" s="14"/>
      <c r="P26" s="14"/>
      <c r="Q26" s="14"/>
      <c r="R26" s="14"/>
      <c r="S26" s="14"/>
      <c r="T26" s="14"/>
      <c r="U26" s="9"/>
      <c r="V26" s="9"/>
      <c r="W26" s="495"/>
      <c r="X26" s="497"/>
      <c r="Y26" s="64"/>
      <c r="Z26" s="64"/>
      <c r="AA26" s="64"/>
      <c r="AB26" s="64"/>
      <c r="AC26" s="64"/>
      <c r="AD26" s="64"/>
      <c r="AE26" s="64"/>
      <c r="AF26" s="64"/>
      <c r="AG26" s="64"/>
      <c r="AH26" s="64"/>
      <c r="AI26" s="64"/>
      <c r="AJ26" s="64"/>
      <c r="AK26" s="14"/>
      <c r="AL26" s="14"/>
      <c r="AM26" s="14"/>
      <c r="AN26" s="14"/>
      <c r="AO26" s="14"/>
      <c r="AP26" s="14"/>
      <c r="AQ26" s="9"/>
    </row>
    <row r="27" spans="1:50" ht="14.4" customHeight="1" x14ac:dyDescent="0.2">
      <c r="A27" s="382" t="s">
        <v>73</v>
      </c>
      <c r="B27" s="442"/>
      <c r="C27" s="384" t="s">
        <v>74</v>
      </c>
      <c r="D27" s="443"/>
      <c r="E27" s="443"/>
      <c r="F27" s="443"/>
      <c r="G27" s="443"/>
      <c r="H27" s="443"/>
      <c r="I27" s="443"/>
      <c r="J27" s="443"/>
      <c r="K27" s="443"/>
      <c r="L27" s="443"/>
      <c r="M27" s="443"/>
      <c r="N27" s="443"/>
      <c r="O27" s="443"/>
      <c r="P27" s="443"/>
      <c r="Q27" s="443"/>
      <c r="R27" s="443"/>
      <c r="S27" s="443"/>
      <c r="T27" s="444"/>
      <c r="U27" s="9"/>
      <c r="V27" s="9"/>
      <c r="W27" s="382" t="s">
        <v>75</v>
      </c>
      <c r="X27" s="442"/>
      <c r="Y27" s="384" t="s">
        <v>76</v>
      </c>
      <c r="Z27" s="443"/>
      <c r="AA27" s="443"/>
      <c r="AB27" s="443"/>
      <c r="AC27" s="443"/>
      <c r="AD27" s="443"/>
      <c r="AE27" s="443"/>
      <c r="AF27" s="443"/>
      <c r="AG27" s="443"/>
      <c r="AH27" s="443"/>
      <c r="AI27" s="443"/>
      <c r="AJ27" s="443"/>
      <c r="AK27" s="443"/>
      <c r="AL27" s="443"/>
      <c r="AM27" s="443"/>
      <c r="AN27" s="443"/>
      <c r="AO27" s="443"/>
      <c r="AP27" s="444"/>
      <c r="AQ27" s="9"/>
    </row>
    <row r="28" spans="1:50" ht="14.4" customHeight="1" x14ac:dyDescent="0.2">
      <c r="A28" s="359">
        <v>344</v>
      </c>
      <c r="B28" s="360"/>
      <c r="C28" s="365" t="s">
        <v>77</v>
      </c>
      <c r="D28" s="488"/>
      <c r="E28" s="488"/>
      <c r="F28" s="488"/>
      <c r="G28" s="488"/>
      <c r="H28" s="488"/>
      <c r="I28" s="488"/>
      <c r="J28" s="488"/>
      <c r="K28" s="488"/>
      <c r="L28" s="488"/>
      <c r="M28" s="489"/>
      <c r="N28" s="490">
        <f>月別入力!D18+領収書別入力!R3</f>
        <v>0</v>
      </c>
      <c r="O28" s="491"/>
      <c r="P28" s="491"/>
      <c r="Q28" s="491"/>
      <c r="R28" s="491"/>
      <c r="S28" s="491"/>
      <c r="T28" s="492"/>
      <c r="U28" s="9"/>
      <c r="V28" s="9"/>
      <c r="W28" s="359">
        <v>391</v>
      </c>
      <c r="X28" s="360"/>
      <c r="Y28" s="38" t="s">
        <v>78</v>
      </c>
      <c r="Z28" s="59"/>
      <c r="AA28" s="59"/>
      <c r="AB28" s="59"/>
      <c r="AC28" s="59"/>
      <c r="AD28" s="59"/>
      <c r="AE28" s="59"/>
      <c r="AF28" s="59"/>
      <c r="AG28" s="59"/>
      <c r="AH28" s="59"/>
      <c r="AI28" s="66"/>
      <c r="AJ28" s="387">
        <f>月別入力!D54+領収書別入力!BA3</f>
        <v>0</v>
      </c>
      <c r="AK28" s="388"/>
      <c r="AL28" s="388"/>
      <c r="AM28" s="388"/>
      <c r="AN28" s="388"/>
      <c r="AO28" s="388"/>
      <c r="AP28" s="389"/>
      <c r="AQ28" s="9"/>
    </row>
    <row r="29" spans="1:50" ht="14.4" customHeight="1" x14ac:dyDescent="0.2">
      <c r="A29" s="393">
        <v>345</v>
      </c>
      <c r="B29" s="445"/>
      <c r="C29" s="395" t="s">
        <v>79</v>
      </c>
      <c r="D29" s="396"/>
      <c r="E29" s="396"/>
      <c r="F29" s="396"/>
      <c r="G29" s="396"/>
      <c r="H29" s="396"/>
      <c r="I29" s="396"/>
      <c r="J29" s="396"/>
      <c r="K29" s="396"/>
      <c r="L29" s="396"/>
      <c r="M29" s="397"/>
      <c r="N29" s="483" t="s">
        <v>29</v>
      </c>
      <c r="O29" s="484"/>
      <c r="P29" s="484"/>
      <c r="Q29" s="484"/>
      <c r="R29" s="484"/>
      <c r="S29" s="484"/>
      <c r="T29" s="485"/>
      <c r="U29" s="9"/>
      <c r="V29" s="9"/>
      <c r="W29" s="334">
        <v>393</v>
      </c>
      <c r="X29" s="425"/>
      <c r="Y29" s="44" t="s">
        <v>80</v>
      </c>
      <c r="Z29" s="68"/>
      <c r="AA29" s="68"/>
      <c r="AB29" s="68"/>
      <c r="AC29" s="68"/>
      <c r="AD29" s="68"/>
      <c r="AE29" s="68"/>
      <c r="AF29" s="68"/>
      <c r="AG29" s="68"/>
      <c r="AH29" s="68"/>
      <c r="AI29" s="69"/>
      <c r="AJ29" s="475" t="s">
        <v>81</v>
      </c>
      <c r="AK29" s="476"/>
      <c r="AL29" s="476"/>
      <c r="AM29" s="476"/>
      <c r="AN29" s="476"/>
      <c r="AO29" s="476"/>
      <c r="AP29" s="477"/>
      <c r="AQ29" s="9"/>
    </row>
    <row r="30" spans="1:50" ht="14.4" customHeight="1" x14ac:dyDescent="0.2">
      <c r="A30" s="486"/>
      <c r="B30" s="486"/>
      <c r="C30" s="487"/>
      <c r="D30" s="487"/>
      <c r="E30" s="487"/>
      <c r="F30" s="487"/>
      <c r="G30" s="487"/>
      <c r="H30" s="487"/>
      <c r="I30" s="487"/>
      <c r="J30" s="487"/>
      <c r="K30" s="487"/>
      <c r="L30" s="487"/>
      <c r="M30" s="487"/>
      <c r="N30" s="64"/>
      <c r="O30" s="14"/>
      <c r="P30" s="14"/>
      <c r="Q30" s="14"/>
      <c r="R30" s="14"/>
      <c r="S30" s="14"/>
      <c r="T30" s="14"/>
      <c r="U30" s="9"/>
      <c r="V30" s="9"/>
      <c r="W30" s="334">
        <v>394</v>
      </c>
      <c r="X30" s="425"/>
      <c r="Y30" s="44" t="s">
        <v>82</v>
      </c>
      <c r="Z30" s="68"/>
      <c r="AA30" s="68"/>
      <c r="AB30" s="68"/>
      <c r="AC30" s="68"/>
      <c r="AD30" s="68"/>
      <c r="AE30" s="68"/>
      <c r="AF30" s="68"/>
      <c r="AG30" s="68"/>
      <c r="AH30" s="68"/>
      <c r="AI30" s="69"/>
      <c r="AJ30" s="355">
        <f>月別入力!D56+領収書別入力!BC3</f>
        <v>0</v>
      </c>
      <c r="AK30" s="356"/>
      <c r="AL30" s="356"/>
      <c r="AM30" s="356"/>
      <c r="AN30" s="356"/>
      <c r="AO30" s="356"/>
      <c r="AP30" s="357"/>
      <c r="AQ30" s="9"/>
      <c r="AU30" s="240"/>
    </row>
    <row r="31" spans="1:50" ht="14.4" customHeight="1" x14ac:dyDescent="0.2">
      <c r="A31" s="382" t="s">
        <v>83</v>
      </c>
      <c r="B31" s="442"/>
      <c r="C31" s="384" t="s">
        <v>84</v>
      </c>
      <c r="D31" s="478"/>
      <c r="E31" s="478"/>
      <c r="F31" s="478"/>
      <c r="G31" s="478"/>
      <c r="H31" s="478"/>
      <c r="I31" s="478"/>
      <c r="J31" s="478"/>
      <c r="K31" s="478"/>
      <c r="L31" s="478"/>
      <c r="M31" s="478"/>
      <c r="N31" s="478"/>
      <c r="O31" s="478"/>
      <c r="P31" s="478"/>
      <c r="Q31" s="478"/>
      <c r="R31" s="478"/>
      <c r="S31" s="478"/>
      <c r="T31" s="479"/>
      <c r="U31" s="9"/>
      <c r="V31" s="9"/>
      <c r="W31" s="359">
        <v>395</v>
      </c>
      <c r="X31" s="360"/>
      <c r="Y31" s="44" t="s">
        <v>85</v>
      </c>
      <c r="Z31" s="68"/>
      <c r="AA31" s="68"/>
      <c r="AB31" s="68"/>
      <c r="AC31" s="68"/>
      <c r="AD31" s="68"/>
      <c r="AE31" s="68"/>
      <c r="AF31" s="68"/>
      <c r="AG31" s="68"/>
      <c r="AH31" s="68"/>
      <c r="AI31" s="69"/>
      <c r="AJ31" s="355">
        <f>月別入力!D57+領収書別入力!BD3</f>
        <v>0</v>
      </c>
      <c r="AK31" s="356"/>
      <c r="AL31" s="356"/>
      <c r="AM31" s="356"/>
      <c r="AN31" s="356"/>
      <c r="AO31" s="356"/>
      <c r="AP31" s="357"/>
      <c r="AQ31" s="9"/>
      <c r="AT31" s="240"/>
    </row>
    <row r="32" spans="1:50" ht="14.4" customHeight="1" x14ac:dyDescent="0.2">
      <c r="A32" s="359">
        <v>221</v>
      </c>
      <c r="B32" s="360"/>
      <c r="C32" s="480" t="s">
        <v>86</v>
      </c>
      <c r="D32" s="481"/>
      <c r="E32" s="481"/>
      <c r="F32" s="481"/>
      <c r="G32" s="481"/>
      <c r="H32" s="481"/>
      <c r="I32" s="481"/>
      <c r="J32" s="481"/>
      <c r="K32" s="481"/>
      <c r="L32" s="481"/>
      <c r="M32" s="481"/>
      <c r="N32" s="481"/>
      <c r="O32" s="481"/>
      <c r="P32" s="481"/>
      <c r="Q32" s="481"/>
      <c r="R32" s="481"/>
      <c r="S32" s="481"/>
      <c r="T32" s="482"/>
      <c r="U32" s="9"/>
      <c r="V32" s="9"/>
      <c r="W32" s="359">
        <v>396</v>
      </c>
      <c r="X32" s="360"/>
      <c r="Y32" s="44" t="s">
        <v>87</v>
      </c>
      <c r="Z32" s="68"/>
      <c r="AA32" s="68"/>
      <c r="AB32" s="68"/>
      <c r="AC32" s="68"/>
      <c r="AD32" s="68"/>
      <c r="AE32" s="68"/>
      <c r="AF32" s="68"/>
      <c r="AG32" s="68"/>
      <c r="AH32" s="68"/>
      <c r="AI32" s="69"/>
      <c r="AJ32" s="355">
        <f>月別入力!D58+領収書別入力!BE3</f>
        <v>0</v>
      </c>
      <c r="AK32" s="356"/>
      <c r="AL32" s="356"/>
      <c r="AM32" s="356"/>
      <c r="AN32" s="356"/>
      <c r="AO32" s="356"/>
      <c r="AP32" s="357"/>
      <c r="AQ32" s="9"/>
      <c r="AX32" s="238" t="s">
        <v>88</v>
      </c>
    </row>
    <row r="33" spans="1:46" ht="14.4" customHeight="1" x14ac:dyDescent="0.2">
      <c r="A33" s="77"/>
      <c r="B33" s="78"/>
      <c r="C33" s="58" t="s">
        <v>89</v>
      </c>
      <c r="D33" s="59"/>
      <c r="E33" s="59"/>
      <c r="F33" s="59"/>
      <c r="G33" s="59"/>
      <c r="H33" s="59"/>
      <c r="I33" s="59"/>
      <c r="J33" s="59"/>
      <c r="K33" s="59"/>
      <c r="L33" s="59"/>
      <c r="M33" s="66"/>
      <c r="N33" s="355">
        <f>月別入力!D20+領収書別入力!T3</f>
        <v>0</v>
      </c>
      <c r="O33" s="356"/>
      <c r="P33" s="356"/>
      <c r="Q33" s="356"/>
      <c r="R33" s="356"/>
      <c r="S33" s="356"/>
      <c r="T33" s="357"/>
      <c r="U33" s="9"/>
      <c r="V33" s="9"/>
      <c r="W33" s="393">
        <v>397</v>
      </c>
      <c r="X33" s="445"/>
      <c r="Y33" s="79" t="s">
        <v>90</v>
      </c>
      <c r="Z33" s="74"/>
      <c r="AA33" s="74"/>
      <c r="AB33" s="74"/>
      <c r="AC33" s="74"/>
      <c r="AD33" s="74"/>
      <c r="AE33" s="74"/>
      <c r="AF33" s="74"/>
      <c r="AG33" s="74"/>
      <c r="AH33" s="74"/>
      <c r="AI33" s="75"/>
      <c r="AJ33" s="405">
        <f>月別入力!D59+領収書別入力!BF3</f>
        <v>0</v>
      </c>
      <c r="AK33" s="406"/>
      <c r="AL33" s="406"/>
      <c r="AM33" s="406"/>
      <c r="AN33" s="406"/>
      <c r="AO33" s="406"/>
      <c r="AP33" s="407"/>
      <c r="AQ33" s="9"/>
    </row>
    <row r="34" spans="1:46" ht="14.4" customHeight="1" x14ac:dyDescent="0.2">
      <c r="A34" s="359">
        <v>222</v>
      </c>
      <c r="B34" s="360"/>
      <c r="C34" s="58" t="s">
        <v>149</v>
      </c>
      <c r="D34" s="59"/>
      <c r="E34" s="59"/>
      <c r="F34" s="59"/>
      <c r="G34" s="59"/>
      <c r="H34" s="59"/>
      <c r="I34" s="59"/>
      <c r="J34" s="59"/>
      <c r="K34" s="59"/>
      <c r="L34" s="59"/>
      <c r="M34" s="66"/>
      <c r="N34" s="355">
        <f>月別入力!D21+領収書別入力!U3</f>
        <v>0</v>
      </c>
      <c r="O34" s="356"/>
      <c r="P34" s="356"/>
      <c r="Q34" s="356"/>
      <c r="R34" s="356"/>
      <c r="S34" s="356"/>
      <c r="T34" s="357"/>
      <c r="U34" s="80"/>
      <c r="V34" s="20"/>
      <c r="W34" s="60"/>
      <c r="X34" s="60"/>
      <c r="Y34" s="64"/>
      <c r="Z34" s="64"/>
      <c r="AA34" s="64"/>
      <c r="AB34" s="64"/>
      <c r="AC34" s="64"/>
      <c r="AD34" s="64"/>
      <c r="AE34" s="64"/>
      <c r="AF34" s="64"/>
      <c r="AG34" s="64"/>
      <c r="AH34" s="64"/>
      <c r="AI34" s="64"/>
      <c r="AJ34" s="64"/>
      <c r="AK34" s="14"/>
      <c r="AL34" s="14"/>
      <c r="AM34" s="14"/>
      <c r="AN34" s="14"/>
      <c r="AO34" s="14"/>
      <c r="AP34" s="14"/>
      <c r="AQ34" s="9"/>
    </row>
    <row r="35" spans="1:46" ht="14.4" customHeight="1" x14ac:dyDescent="0.2">
      <c r="A35" s="359"/>
      <c r="B35" s="360"/>
      <c r="C35" s="62" t="s">
        <v>91</v>
      </c>
      <c r="D35" s="63"/>
      <c r="E35" s="63"/>
      <c r="F35" s="63"/>
      <c r="G35" s="63"/>
      <c r="H35" s="63"/>
      <c r="I35" s="63"/>
      <c r="J35" s="63"/>
      <c r="K35" s="63"/>
      <c r="L35" s="63"/>
      <c r="M35" s="81"/>
      <c r="N35" s="475" t="s">
        <v>62</v>
      </c>
      <c r="O35" s="476"/>
      <c r="P35" s="476"/>
      <c r="Q35" s="476"/>
      <c r="R35" s="476"/>
      <c r="S35" s="476"/>
      <c r="T35" s="477"/>
      <c r="U35" s="9"/>
      <c r="V35" s="9"/>
      <c r="W35" s="382" t="s">
        <v>92</v>
      </c>
      <c r="X35" s="383"/>
      <c r="Y35" s="203"/>
      <c r="Z35" s="203"/>
      <c r="AA35" s="384" t="s">
        <v>93</v>
      </c>
      <c r="AB35" s="384"/>
      <c r="AC35" s="384"/>
      <c r="AD35" s="384"/>
      <c r="AE35" s="384"/>
      <c r="AF35" s="384"/>
      <c r="AG35" s="384"/>
      <c r="AH35" s="384"/>
      <c r="AI35" s="384"/>
      <c r="AJ35" s="384"/>
      <c r="AK35" s="384"/>
      <c r="AL35" s="384"/>
      <c r="AM35" s="384"/>
      <c r="AN35" s="384"/>
      <c r="AO35" s="203"/>
      <c r="AP35" s="204"/>
      <c r="AQ35" s="9"/>
    </row>
    <row r="36" spans="1:46" ht="14.4" customHeight="1" x14ac:dyDescent="0.2">
      <c r="A36" s="359">
        <v>223</v>
      </c>
      <c r="B36" s="360"/>
      <c r="C36" s="466" t="s">
        <v>135</v>
      </c>
      <c r="D36" s="467"/>
      <c r="E36" s="467"/>
      <c r="F36" s="467"/>
      <c r="G36" s="467"/>
      <c r="H36" s="467"/>
      <c r="I36" s="467"/>
      <c r="J36" s="467"/>
      <c r="K36" s="467"/>
      <c r="L36" s="467"/>
      <c r="M36" s="82" t="s">
        <v>66</v>
      </c>
      <c r="N36" s="355">
        <f>月別入力!D22+領収書別入力!V3</f>
        <v>0</v>
      </c>
      <c r="O36" s="356"/>
      <c r="P36" s="356"/>
      <c r="Q36" s="356"/>
      <c r="R36" s="356"/>
      <c r="S36" s="356"/>
      <c r="T36" s="357"/>
      <c r="U36" s="9"/>
      <c r="V36" s="9"/>
      <c r="W36" s="359">
        <v>461</v>
      </c>
      <c r="X36" s="364"/>
      <c r="Y36" s="468" t="s">
        <v>94</v>
      </c>
      <c r="Z36" s="469"/>
      <c r="AA36" s="469"/>
      <c r="AB36" s="469"/>
      <c r="AC36" s="469"/>
      <c r="AD36" s="470"/>
      <c r="AE36" s="471"/>
      <c r="AF36" s="41" t="s">
        <v>45</v>
      </c>
      <c r="AG36" s="472"/>
      <c r="AH36" s="473"/>
      <c r="AI36" s="473"/>
      <c r="AJ36" s="473"/>
      <c r="AK36" s="473"/>
      <c r="AL36" s="474"/>
      <c r="AM36" s="186" t="s">
        <v>42</v>
      </c>
      <c r="AN36" s="453"/>
      <c r="AO36" s="454"/>
      <c r="AP36" s="187" t="s">
        <v>95</v>
      </c>
      <c r="AQ36" s="9"/>
      <c r="AS36" s="238">
        <f>AG36*AN36</f>
        <v>0</v>
      </c>
    </row>
    <row r="37" spans="1:46" ht="14.4" customHeight="1" x14ac:dyDescent="0.2">
      <c r="A37" s="359">
        <v>224</v>
      </c>
      <c r="B37" s="360"/>
      <c r="C37" s="455" t="s">
        <v>134</v>
      </c>
      <c r="D37" s="456"/>
      <c r="E37" s="456"/>
      <c r="F37" s="456"/>
      <c r="G37" s="456"/>
      <c r="H37" s="456"/>
      <c r="I37" s="456"/>
      <c r="J37" s="456"/>
      <c r="K37" s="456"/>
      <c r="L37" s="456"/>
      <c r="M37" s="82" t="s">
        <v>68</v>
      </c>
      <c r="N37" s="355">
        <f>月別入力!D23+領収書別入力!W3</f>
        <v>0</v>
      </c>
      <c r="O37" s="356"/>
      <c r="P37" s="356"/>
      <c r="Q37" s="356"/>
      <c r="R37" s="356"/>
      <c r="S37" s="356"/>
      <c r="T37" s="357"/>
      <c r="U37" s="37" t="s">
        <v>96</v>
      </c>
      <c r="V37" s="9"/>
      <c r="W37" s="334">
        <v>462</v>
      </c>
      <c r="X37" s="335"/>
      <c r="Y37" s="457" t="s">
        <v>94</v>
      </c>
      <c r="Z37" s="458"/>
      <c r="AA37" s="458"/>
      <c r="AB37" s="458"/>
      <c r="AC37" s="458"/>
      <c r="AD37" s="459"/>
      <c r="AE37" s="460"/>
      <c r="AF37" s="47" t="s">
        <v>97</v>
      </c>
      <c r="AG37" s="461"/>
      <c r="AH37" s="462"/>
      <c r="AI37" s="462"/>
      <c r="AJ37" s="462"/>
      <c r="AK37" s="462"/>
      <c r="AL37" s="463"/>
      <c r="AM37" s="83" t="s">
        <v>42</v>
      </c>
      <c r="AN37" s="464"/>
      <c r="AO37" s="465"/>
      <c r="AP37" s="84" t="s">
        <v>95</v>
      </c>
      <c r="AQ37" s="9"/>
      <c r="AS37" s="238">
        <f t="shared" ref="AS37:AS38" si="1">AG37*AN37</f>
        <v>0</v>
      </c>
    </row>
    <row r="38" spans="1:46" ht="14.4" customHeight="1" x14ac:dyDescent="0.2">
      <c r="A38" s="393">
        <v>226</v>
      </c>
      <c r="B38" s="445"/>
      <c r="C38" s="395" t="s">
        <v>98</v>
      </c>
      <c r="D38" s="396"/>
      <c r="E38" s="396"/>
      <c r="F38" s="396"/>
      <c r="G38" s="396"/>
      <c r="H38" s="396"/>
      <c r="I38" s="396"/>
      <c r="J38" s="396"/>
      <c r="K38" s="396"/>
      <c r="L38" s="396"/>
      <c r="M38" s="397"/>
      <c r="N38" s="342" t="s">
        <v>29</v>
      </c>
      <c r="O38" s="398"/>
      <c r="P38" s="398"/>
      <c r="Q38" s="398"/>
      <c r="R38" s="398"/>
      <c r="S38" s="398"/>
      <c r="T38" s="399"/>
      <c r="U38" s="37" t="s">
        <v>96</v>
      </c>
      <c r="V38" s="9"/>
      <c r="W38" s="393">
        <v>463</v>
      </c>
      <c r="X38" s="394"/>
      <c r="Y38" s="446" t="s">
        <v>94</v>
      </c>
      <c r="Z38" s="447"/>
      <c r="AA38" s="447"/>
      <c r="AB38" s="447"/>
      <c r="AC38" s="447"/>
      <c r="AD38" s="448"/>
      <c r="AE38" s="449"/>
      <c r="AF38" s="85" t="s">
        <v>31</v>
      </c>
      <c r="AG38" s="450"/>
      <c r="AH38" s="451"/>
      <c r="AI38" s="451"/>
      <c r="AJ38" s="451"/>
      <c r="AK38" s="451"/>
      <c r="AL38" s="452"/>
      <c r="AM38" s="86" t="s">
        <v>99</v>
      </c>
      <c r="AN38" s="440"/>
      <c r="AO38" s="441"/>
      <c r="AP38" s="87" t="s">
        <v>95</v>
      </c>
      <c r="AQ38" s="9"/>
      <c r="AS38" s="238">
        <f t="shared" si="1"/>
        <v>0</v>
      </c>
    </row>
    <row r="39" spans="1:46" ht="14.4" customHeight="1" x14ac:dyDescent="0.2">
      <c r="A39" s="495"/>
      <c r="B39" s="497"/>
      <c r="C39" s="88"/>
      <c r="D39" s="88"/>
      <c r="E39" s="88"/>
      <c r="F39" s="88"/>
      <c r="G39" s="88"/>
      <c r="H39" s="88"/>
      <c r="I39" s="88"/>
      <c r="J39" s="88"/>
      <c r="K39" s="88"/>
      <c r="L39" s="88"/>
      <c r="M39" s="65"/>
      <c r="N39" s="65"/>
      <c r="O39" s="14"/>
      <c r="P39" s="14"/>
      <c r="Q39" s="14"/>
      <c r="R39" s="14"/>
      <c r="S39" s="14"/>
      <c r="T39" s="14"/>
      <c r="U39" s="9"/>
      <c r="V39" s="9"/>
      <c r="W39" s="60"/>
      <c r="X39" s="60"/>
      <c r="Y39" s="60"/>
      <c r="Z39" s="60"/>
      <c r="AA39" s="60"/>
      <c r="AB39" s="60"/>
      <c r="AC39" s="60"/>
      <c r="AD39" s="60"/>
      <c r="AE39" s="60"/>
      <c r="AF39" s="60"/>
      <c r="AG39" s="60"/>
      <c r="AH39" s="60"/>
      <c r="AI39" s="60"/>
      <c r="AJ39" s="60"/>
      <c r="AK39" s="60"/>
      <c r="AL39" s="60"/>
      <c r="AM39" s="60"/>
      <c r="AN39" s="60"/>
      <c r="AO39" s="60"/>
      <c r="AP39" s="60"/>
      <c r="AQ39" s="9"/>
    </row>
    <row r="40" spans="1:46" ht="14.4" customHeight="1" x14ac:dyDescent="0.2">
      <c r="A40" s="606" t="s">
        <v>278</v>
      </c>
      <c r="B40" s="607"/>
      <c r="C40" s="608" t="s">
        <v>279</v>
      </c>
      <c r="D40" s="609"/>
      <c r="E40" s="609"/>
      <c r="F40" s="609"/>
      <c r="G40" s="609"/>
      <c r="H40" s="609"/>
      <c r="I40" s="609"/>
      <c r="J40" s="609"/>
      <c r="K40" s="609"/>
      <c r="L40" s="609"/>
      <c r="M40" s="609"/>
      <c r="N40" s="609"/>
      <c r="O40" s="609"/>
      <c r="P40" s="609"/>
      <c r="Q40" s="609"/>
      <c r="R40" s="609"/>
      <c r="S40" s="609"/>
      <c r="T40" s="610"/>
      <c r="U40" s="9"/>
      <c r="V40" s="9"/>
      <c r="W40" s="382" t="s">
        <v>102</v>
      </c>
      <c r="X40" s="442"/>
      <c r="Y40" s="384" t="s">
        <v>103</v>
      </c>
      <c r="Z40" s="443"/>
      <c r="AA40" s="443"/>
      <c r="AB40" s="443"/>
      <c r="AC40" s="443"/>
      <c r="AD40" s="443"/>
      <c r="AE40" s="443"/>
      <c r="AF40" s="443"/>
      <c r="AG40" s="443"/>
      <c r="AH40" s="443"/>
      <c r="AI40" s="443"/>
      <c r="AJ40" s="443"/>
      <c r="AK40" s="443"/>
      <c r="AL40" s="443"/>
      <c r="AM40" s="443"/>
      <c r="AN40" s="443"/>
      <c r="AO40" s="443"/>
      <c r="AP40" s="444"/>
      <c r="AQ40" s="9"/>
    </row>
    <row r="41" spans="1:46" ht="14.4" customHeight="1" thickBot="1" x14ac:dyDescent="0.25">
      <c r="A41" s="611">
        <v>231</v>
      </c>
      <c r="B41" s="612"/>
      <c r="C41" s="613" t="s">
        <v>280</v>
      </c>
      <c r="D41" s="614"/>
      <c r="E41" s="614"/>
      <c r="F41" s="614"/>
      <c r="G41" s="614"/>
      <c r="H41" s="614"/>
      <c r="I41" s="614"/>
      <c r="J41" s="614"/>
      <c r="K41" s="614"/>
      <c r="L41" s="614"/>
      <c r="M41" s="615"/>
      <c r="N41" s="616">
        <f>月別入力!D26+領収書別入力!Y3</f>
        <v>0</v>
      </c>
      <c r="O41" s="617"/>
      <c r="P41" s="617"/>
      <c r="Q41" s="617"/>
      <c r="R41" s="617"/>
      <c r="S41" s="617"/>
      <c r="T41" s="618"/>
      <c r="U41" s="9"/>
      <c r="V41" s="9"/>
      <c r="W41" s="417">
        <v>272</v>
      </c>
      <c r="X41" s="418"/>
      <c r="Y41" s="419" t="s">
        <v>105</v>
      </c>
      <c r="Z41" s="420"/>
      <c r="AA41" s="420"/>
      <c r="AB41" s="420"/>
      <c r="AC41" s="420"/>
      <c r="AD41" s="420"/>
      <c r="AE41" s="420"/>
      <c r="AF41" s="420"/>
      <c r="AG41" s="420"/>
      <c r="AH41" s="420"/>
      <c r="AI41" s="421"/>
      <c r="AJ41" s="422">
        <f>月別入力!D63+領収書別入力!BJ3</f>
        <v>0</v>
      </c>
      <c r="AK41" s="423"/>
      <c r="AL41" s="423"/>
      <c r="AM41" s="423"/>
      <c r="AN41" s="423"/>
      <c r="AO41" s="423"/>
      <c r="AP41" s="424"/>
      <c r="AQ41" s="89"/>
    </row>
    <row r="42" spans="1:46" ht="14.4" customHeight="1" x14ac:dyDescent="0.2">
      <c r="A42" s="281"/>
      <c r="B42" s="278"/>
      <c r="C42" s="280"/>
      <c r="D42" s="280"/>
      <c r="E42" s="280"/>
      <c r="F42" s="280"/>
      <c r="G42" s="280"/>
      <c r="H42" s="280"/>
      <c r="I42" s="280"/>
      <c r="J42" s="280"/>
      <c r="K42" s="280"/>
      <c r="L42" s="280"/>
      <c r="M42" s="279"/>
      <c r="N42" s="279"/>
      <c r="O42" s="277"/>
      <c r="P42" s="277"/>
      <c r="Q42" s="277"/>
      <c r="R42" s="277"/>
      <c r="S42" s="277"/>
      <c r="T42" s="277"/>
      <c r="U42" s="9"/>
      <c r="V42" s="9"/>
      <c r="W42" s="359"/>
      <c r="X42" s="360"/>
      <c r="Y42" s="426" t="str">
        <f>月別入力!C64&amp;領収書別入力!BK2</f>
        <v>ax</v>
      </c>
      <c r="Z42" s="427"/>
      <c r="AA42" s="427"/>
      <c r="AB42" s="427"/>
      <c r="AC42" s="427"/>
      <c r="AD42" s="427"/>
      <c r="AE42" s="427"/>
      <c r="AF42" s="427"/>
      <c r="AG42" s="427"/>
      <c r="AH42" s="427"/>
      <c r="AI42" s="428"/>
      <c r="AJ42" s="429">
        <f>月別入力!D64+領収書別入力!BK3</f>
        <v>0</v>
      </c>
      <c r="AK42" s="430"/>
      <c r="AL42" s="430"/>
      <c r="AM42" s="430"/>
      <c r="AN42" s="430"/>
      <c r="AO42" s="430"/>
      <c r="AP42" s="431"/>
      <c r="AQ42" s="9"/>
    </row>
    <row r="43" spans="1:46" ht="14.4" customHeight="1" x14ac:dyDescent="0.2">
      <c r="A43" s="382" t="s">
        <v>100</v>
      </c>
      <c r="B43" s="383"/>
      <c r="C43" s="203"/>
      <c r="D43" s="203"/>
      <c r="E43" s="384" t="s">
        <v>101</v>
      </c>
      <c r="F43" s="384"/>
      <c r="G43" s="384"/>
      <c r="H43" s="384"/>
      <c r="I43" s="384"/>
      <c r="J43" s="384"/>
      <c r="K43" s="384"/>
      <c r="L43" s="384"/>
      <c r="M43" s="384"/>
      <c r="N43" s="384"/>
      <c r="O43" s="384"/>
      <c r="P43" s="384"/>
      <c r="Q43" s="384"/>
      <c r="R43" s="384"/>
      <c r="S43" s="203"/>
      <c r="T43" s="204"/>
      <c r="U43" s="9"/>
      <c r="V43" s="9"/>
      <c r="W43" s="409"/>
      <c r="X43" s="410"/>
      <c r="Y43" s="411" t="str">
        <f>月別入力!C65&amp;領収書別入力!BL2</f>
        <v>by</v>
      </c>
      <c r="Z43" s="412"/>
      <c r="AA43" s="412"/>
      <c r="AB43" s="412"/>
      <c r="AC43" s="412"/>
      <c r="AD43" s="412"/>
      <c r="AE43" s="412"/>
      <c r="AF43" s="412"/>
      <c r="AG43" s="412"/>
      <c r="AH43" s="412"/>
      <c r="AI43" s="413"/>
      <c r="AJ43" s="414">
        <f>月別入力!D65+領収書別入力!BL3</f>
        <v>0</v>
      </c>
      <c r="AK43" s="415"/>
      <c r="AL43" s="415"/>
      <c r="AM43" s="415"/>
      <c r="AN43" s="415"/>
      <c r="AO43" s="415"/>
      <c r="AP43" s="416"/>
      <c r="AQ43" s="9"/>
    </row>
    <row r="44" spans="1:46" ht="14.4" customHeight="1" x14ac:dyDescent="0.2">
      <c r="A44" s="359">
        <v>251</v>
      </c>
      <c r="B44" s="360"/>
      <c r="C44" s="38" t="s">
        <v>104</v>
      </c>
      <c r="D44" s="59"/>
      <c r="E44" s="59"/>
      <c r="F44" s="59"/>
      <c r="G44" s="59"/>
      <c r="H44" s="59"/>
      <c r="I44" s="59"/>
      <c r="J44" s="59"/>
      <c r="K44" s="59"/>
      <c r="L44" s="59"/>
      <c r="M44" s="66"/>
      <c r="N44" s="387">
        <f>月別入力!D27+領収書別入力!Z3</f>
        <v>0</v>
      </c>
      <c r="O44" s="388"/>
      <c r="P44" s="388"/>
      <c r="Q44" s="388"/>
      <c r="R44" s="388"/>
      <c r="S44" s="388"/>
      <c r="T44" s="389"/>
      <c r="U44" s="9"/>
      <c r="V44" s="9"/>
      <c r="W44" s="432"/>
      <c r="X44" s="433"/>
      <c r="Y44" s="434" t="str">
        <f>月別入力!C66&amp;領収書別入力!BM2</f>
        <v>cz</v>
      </c>
      <c r="Z44" s="435"/>
      <c r="AA44" s="435"/>
      <c r="AB44" s="435"/>
      <c r="AC44" s="435"/>
      <c r="AD44" s="435"/>
      <c r="AE44" s="435"/>
      <c r="AF44" s="435"/>
      <c r="AG44" s="435"/>
      <c r="AH44" s="435"/>
      <c r="AI44" s="436"/>
      <c r="AJ44" s="437">
        <f>月別入力!D66+領収書別入力!BM3</f>
        <v>0</v>
      </c>
      <c r="AK44" s="438"/>
      <c r="AL44" s="438"/>
      <c r="AM44" s="438"/>
      <c r="AN44" s="438"/>
      <c r="AO44" s="438"/>
      <c r="AP44" s="439"/>
      <c r="AQ44" s="9"/>
      <c r="AT44" s="240"/>
    </row>
    <row r="45" spans="1:46" ht="14.4" customHeight="1" x14ac:dyDescent="0.2">
      <c r="A45" s="334">
        <v>255</v>
      </c>
      <c r="B45" s="425"/>
      <c r="C45" s="44" t="s">
        <v>106</v>
      </c>
      <c r="D45" s="68"/>
      <c r="E45" s="68"/>
      <c r="F45" s="68"/>
      <c r="G45" s="68"/>
      <c r="H45" s="68"/>
      <c r="I45" s="68"/>
      <c r="J45" s="68"/>
      <c r="K45" s="68"/>
      <c r="L45" s="68"/>
      <c r="M45" s="69"/>
      <c r="N45" s="355">
        <f>月別入力!D28+領収書別入力!AA3</f>
        <v>0</v>
      </c>
      <c r="O45" s="356"/>
      <c r="P45" s="356"/>
      <c r="Q45" s="356"/>
      <c r="R45" s="356"/>
      <c r="S45" s="356"/>
      <c r="T45" s="357"/>
      <c r="U45" s="9"/>
      <c r="V45" s="9"/>
      <c r="W45" s="408">
        <v>0.08</v>
      </c>
      <c r="X45" s="408"/>
      <c r="Y45" s="90"/>
      <c r="Z45" s="90"/>
      <c r="AA45" s="90"/>
      <c r="AB45" s="90"/>
      <c r="AC45" s="90"/>
      <c r="AD45" s="90"/>
      <c r="AE45" s="90"/>
      <c r="AF45" s="90"/>
      <c r="AG45" s="90"/>
      <c r="AH45" s="90"/>
      <c r="AI45" s="90"/>
      <c r="AJ45" s="90"/>
      <c r="AK45" s="90"/>
      <c r="AL45" s="90"/>
      <c r="AM45" s="90"/>
      <c r="AN45" s="90"/>
      <c r="AO45" s="90"/>
      <c r="AP45" s="9"/>
      <c r="AQ45" s="9"/>
    </row>
    <row r="46" spans="1:46" ht="14.4" customHeight="1" x14ac:dyDescent="0.2">
      <c r="A46" s="393">
        <v>351</v>
      </c>
      <c r="B46" s="394"/>
      <c r="C46" s="395" t="s">
        <v>107</v>
      </c>
      <c r="D46" s="396"/>
      <c r="E46" s="396"/>
      <c r="F46" s="396"/>
      <c r="G46" s="396"/>
      <c r="H46" s="396"/>
      <c r="I46" s="396"/>
      <c r="J46" s="396"/>
      <c r="K46" s="396"/>
      <c r="L46" s="396"/>
      <c r="M46" s="397"/>
      <c r="N46" s="405">
        <f>月別入力!D29+領収書別入力!AB3</f>
        <v>0</v>
      </c>
      <c r="O46" s="406"/>
      <c r="P46" s="406"/>
      <c r="Q46" s="406"/>
      <c r="R46" s="406"/>
      <c r="S46" s="406"/>
      <c r="T46" s="407"/>
      <c r="U46" s="9"/>
      <c r="V46" s="9"/>
      <c r="W46" s="390" t="s">
        <v>111</v>
      </c>
      <c r="X46" s="391"/>
      <c r="Y46" s="391"/>
      <c r="Z46" s="391"/>
      <c r="AA46" s="391"/>
      <c r="AB46" s="391"/>
      <c r="AC46" s="391"/>
      <c r="AD46" s="391"/>
      <c r="AE46" s="391"/>
      <c r="AF46" s="391"/>
      <c r="AG46" s="391"/>
      <c r="AH46" s="391"/>
      <c r="AI46" s="391"/>
      <c r="AJ46" s="391"/>
      <c r="AK46" s="391"/>
      <c r="AL46" s="391"/>
      <c r="AM46" s="391"/>
      <c r="AN46" s="391"/>
      <c r="AO46" s="391"/>
      <c r="AP46" s="392"/>
      <c r="AQ46" s="9"/>
    </row>
    <row r="47" spans="1:46" ht="14.4" customHeight="1" x14ac:dyDescent="0.2">
      <c r="A47" s="9"/>
      <c r="B47" s="9"/>
      <c r="C47" s="9"/>
      <c r="D47" s="9"/>
      <c r="E47" s="9"/>
      <c r="F47" s="9"/>
      <c r="G47" s="9"/>
      <c r="H47" s="9"/>
      <c r="I47" s="9"/>
      <c r="J47" s="9"/>
      <c r="K47" s="9"/>
      <c r="L47" s="9"/>
      <c r="M47" s="9"/>
      <c r="N47" s="9"/>
      <c r="O47" s="9"/>
      <c r="P47" s="9"/>
      <c r="Q47" s="9"/>
      <c r="R47" s="9"/>
      <c r="S47" s="9"/>
      <c r="T47" s="9"/>
      <c r="U47" s="9"/>
      <c r="V47" s="9"/>
      <c r="W47" s="400">
        <v>658</v>
      </c>
      <c r="X47" s="401"/>
      <c r="Y47" s="380" t="s">
        <v>136</v>
      </c>
      <c r="Z47" s="381"/>
      <c r="AA47" s="381"/>
      <c r="AB47" s="381"/>
      <c r="AC47" s="381"/>
      <c r="AD47" s="381"/>
      <c r="AE47" s="381"/>
      <c r="AF47" s="381"/>
      <c r="AG47" s="381"/>
      <c r="AH47" s="381"/>
      <c r="AI47" s="185" t="s">
        <v>68</v>
      </c>
      <c r="AJ47" s="387">
        <f>月別入力!D67+領収書別入力!BN3</f>
        <v>0</v>
      </c>
      <c r="AK47" s="388"/>
      <c r="AL47" s="388"/>
      <c r="AM47" s="388"/>
      <c r="AN47" s="388"/>
      <c r="AO47" s="388"/>
      <c r="AP47" s="389"/>
      <c r="AQ47" s="9"/>
    </row>
    <row r="48" spans="1:46" ht="14.4" customHeight="1" x14ac:dyDescent="0.2">
      <c r="A48" s="382" t="s">
        <v>108</v>
      </c>
      <c r="B48" s="383"/>
      <c r="C48" s="203"/>
      <c r="D48" s="203"/>
      <c r="E48" s="384" t="s">
        <v>109</v>
      </c>
      <c r="F48" s="384"/>
      <c r="G48" s="384"/>
      <c r="H48" s="384"/>
      <c r="I48" s="384"/>
      <c r="J48" s="384"/>
      <c r="K48" s="384"/>
      <c r="L48" s="384"/>
      <c r="M48" s="384"/>
      <c r="N48" s="384"/>
      <c r="O48" s="384"/>
      <c r="P48" s="384"/>
      <c r="Q48" s="384"/>
      <c r="R48" s="384"/>
      <c r="S48" s="203"/>
      <c r="T48" s="204"/>
      <c r="U48" s="9"/>
      <c r="V48" s="9"/>
      <c r="W48" s="378">
        <v>623</v>
      </c>
      <c r="X48" s="379"/>
      <c r="Y48" s="380" t="s">
        <v>148</v>
      </c>
      <c r="Z48" s="381"/>
      <c r="AA48" s="381"/>
      <c r="AB48" s="381"/>
      <c r="AC48" s="381"/>
      <c r="AD48" s="381"/>
      <c r="AE48" s="381"/>
      <c r="AF48" s="381"/>
      <c r="AG48" s="381"/>
      <c r="AH48" s="381"/>
      <c r="AI48" s="91" t="s">
        <v>71</v>
      </c>
      <c r="AJ48" s="355">
        <f>月別入力!D68+領収書別入力!BO3</f>
        <v>0</v>
      </c>
      <c r="AK48" s="356"/>
      <c r="AL48" s="356"/>
      <c r="AM48" s="356"/>
      <c r="AN48" s="356"/>
      <c r="AO48" s="356"/>
      <c r="AP48" s="357"/>
      <c r="AQ48" s="9"/>
    </row>
    <row r="49" spans="1:72" ht="14.4" customHeight="1" x14ac:dyDescent="0.2">
      <c r="A49" s="359">
        <v>360</v>
      </c>
      <c r="B49" s="364"/>
      <c r="C49" s="365" t="s">
        <v>110</v>
      </c>
      <c r="D49" s="366"/>
      <c r="E49" s="366"/>
      <c r="F49" s="366"/>
      <c r="G49" s="366"/>
      <c r="H49" s="366"/>
      <c r="I49" s="366"/>
      <c r="J49" s="366"/>
      <c r="K49" s="366"/>
      <c r="L49" s="366"/>
      <c r="M49" s="367"/>
      <c r="N49" s="387">
        <f>月別入力!D30+領収書別入力!AC3</f>
        <v>0</v>
      </c>
      <c r="O49" s="388"/>
      <c r="P49" s="388"/>
      <c r="Q49" s="388"/>
      <c r="R49" s="388"/>
      <c r="S49" s="388"/>
      <c r="T49" s="389"/>
      <c r="U49" s="9"/>
      <c r="V49" s="9"/>
      <c r="W49" s="378">
        <v>632</v>
      </c>
      <c r="X49" s="385"/>
      <c r="Y49" s="386" t="s">
        <v>145</v>
      </c>
      <c r="Z49" s="386"/>
      <c r="AA49" s="386"/>
      <c r="AB49" s="386"/>
      <c r="AC49" s="386"/>
      <c r="AD49" s="386"/>
      <c r="AE49" s="386"/>
      <c r="AF49" s="386"/>
      <c r="AG49" s="386"/>
      <c r="AH49" s="386"/>
      <c r="AI49" s="386"/>
      <c r="AJ49" s="355">
        <f>月別入力!D69+領収書別入力!BP3</f>
        <v>0</v>
      </c>
      <c r="AK49" s="356"/>
      <c r="AL49" s="356"/>
      <c r="AM49" s="356"/>
      <c r="AN49" s="356"/>
      <c r="AO49" s="356"/>
      <c r="AP49" s="357"/>
      <c r="AQ49" s="9"/>
    </row>
    <row r="50" spans="1:72" ht="14.4" customHeight="1" x14ac:dyDescent="0.2">
      <c r="A50" s="393">
        <v>361</v>
      </c>
      <c r="B50" s="394"/>
      <c r="C50" s="395" t="s">
        <v>112</v>
      </c>
      <c r="D50" s="396"/>
      <c r="E50" s="396"/>
      <c r="F50" s="396"/>
      <c r="G50" s="396"/>
      <c r="H50" s="396"/>
      <c r="I50" s="396"/>
      <c r="J50" s="396"/>
      <c r="K50" s="396"/>
      <c r="L50" s="396"/>
      <c r="M50" s="397"/>
      <c r="N50" s="342" t="s">
        <v>29</v>
      </c>
      <c r="O50" s="398"/>
      <c r="P50" s="398"/>
      <c r="Q50" s="398"/>
      <c r="R50" s="398"/>
      <c r="S50" s="398"/>
      <c r="T50" s="399"/>
      <c r="U50" s="9"/>
      <c r="V50" s="9"/>
      <c r="W50" s="402">
        <v>651</v>
      </c>
      <c r="X50" s="403"/>
      <c r="Y50" s="404" t="s">
        <v>150</v>
      </c>
      <c r="Z50" s="404"/>
      <c r="AA50" s="404"/>
      <c r="AB50" s="404"/>
      <c r="AC50" s="404"/>
      <c r="AD50" s="404"/>
      <c r="AE50" s="404"/>
      <c r="AF50" s="404"/>
      <c r="AG50" s="404"/>
      <c r="AH50" s="404"/>
      <c r="AI50" s="404"/>
      <c r="AJ50" s="405">
        <f>月別入力!D70+領収書別入力!BQ3</f>
        <v>0</v>
      </c>
      <c r="AK50" s="406"/>
      <c r="AL50" s="406"/>
      <c r="AM50" s="406"/>
      <c r="AN50" s="406"/>
      <c r="AO50" s="406"/>
      <c r="AP50" s="407"/>
      <c r="AQ50" s="9"/>
      <c r="AT50" s="241"/>
      <c r="AU50" s="241"/>
      <c r="AV50" s="241"/>
      <c r="AW50" s="241"/>
      <c r="AX50" s="241"/>
      <c r="AY50" s="241"/>
      <c r="AZ50" s="241"/>
      <c r="BA50" s="2"/>
      <c r="BB50" s="2"/>
      <c r="BC50" s="2"/>
      <c r="BD50" s="2"/>
      <c r="BE50" s="2"/>
      <c r="BF50" s="2"/>
      <c r="BG50" s="2"/>
      <c r="BH50" s="2"/>
      <c r="BI50" s="2"/>
      <c r="BJ50" s="2"/>
      <c r="BK50" s="2"/>
      <c r="BL50" s="2"/>
      <c r="BM50" s="2"/>
      <c r="BN50" s="2"/>
      <c r="BO50" s="2"/>
      <c r="BP50" s="2"/>
      <c r="BQ50" s="2"/>
      <c r="BR50" s="2"/>
      <c r="BS50" s="2"/>
      <c r="BT50" s="2"/>
    </row>
    <row r="51" spans="1:72" ht="14.4" customHeight="1" x14ac:dyDescent="0.2">
      <c r="A51" s="60"/>
      <c r="B51" s="60"/>
      <c r="C51" s="60"/>
      <c r="D51" s="60"/>
      <c r="E51" s="60"/>
      <c r="F51" s="60"/>
      <c r="G51" s="60"/>
      <c r="H51" s="60"/>
      <c r="I51" s="60"/>
      <c r="J51" s="60"/>
      <c r="K51" s="60"/>
      <c r="L51" s="60"/>
      <c r="M51" s="60"/>
      <c r="N51" s="60"/>
      <c r="O51" s="60"/>
      <c r="P51" s="60"/>
      <c r="Q51" s="60"/>
      <c r="R51" s="60"/>
      <c r="S51" s="60"/>
      <c r="T51" s="60"/>
      <c r="U51" s="9"/>
      <c r="V51" s="9"/>
      <c r="W51" s="60"/>
      <c r="X51" s="61"/>
      <c r="Y51" s="64"/>
      <c r="Z51" s="64"/>
      <c r="AA51" s="64"/>
      <c r="AB51" s="64"/>
      <c r="AC51" s="64"/>
      <c r="AD51" s="64"/>
      <c r="AE51" s="64"/>
      <c r="AF51" s="64"/>
      <c r="AG51" s="64"/>
      <c r="AH51" s="64"/>
      <c r="AI51" s="64"/>
      <c r="AJ51" s="95"/>
      <c r="AK51" s="95"/>
      <c r="AL51" s="95"/>
      <c r="AM51" s="95"/>
      <c r="AN51" s="95"/>
      <c r="AO51" s="95"/>
      <c r="AP51" s="95"/>
      <c r="AQ51" s="96"/>
      <c r="AR51" s="242"/>
      <c r="AT51" s="241"/>
      <c r="AU51" s="241"/>
      <c r="AV51" s="243"/>
      <c r="AW51" s="244"/>
      <c r="AX51" s="245"/>
      <c r="AY51" s="244"/>
      <c r="AZ51" s="244"/>
      <c r="BA51" s="6"/>
      <c r="BB51" s="6"/>
      <c r="BC51" s="6"/>
      <c r="BD51" s="6"/>
      <c r="BE51" s="6"/>
      <c r="BF51" s="6"/>
      <c r="BG51" s="6"/>
      <c r="BH51" s="6"/>
      <c r="BI51" s="4"/>
      <c r="BJ51" s="4"/>
      <c r="BK51" s="4"/>
      <c r="BL51" s="4"/>
      <c r="BM51" s="4"/>
      <c r="BN51" s="4"/>
      <c r="BO51" s="4"/>
      <c r="BP51" s="2"/>
      <c r="BQ51" s="2"/>
      <c r="BR51" s="2"/>
      <c r="BS51" s="2"/>
      <c r="BT51" s="2"/>
    </row>
    <row r="52" spans="1:72" ht="14.4" customHeight="1" x14ac:dyDescent="0.2">
      <c r="A52" s="382" t="s">
        <v>113</v>
      </c>
      <c r="B52" s="383"/>
      <c r="C52" s="203"/>
      <c r="D52" s="203"/>
      <c r="E52" s="384" t="s">
        <v>114</v>
      </c>
      <c r="F52" s="384"/>
      <c r="G52" s="384"/>
      <c r="H52" s="384"/>
      <c r="I52" s="384"/>
      <c r="J52" s="384"/>
      <c r="K52" s="384"/>
      <c r="L52" s="384"/>
      <c r="M52" s="384"/>
      <c r="N52" s="384"/>
      <c r="O52" s="384"/>
      <c r="P52" s="384"/>
      <c r="Q52" s="384"/>
      <c r="R52" s="384"/>
      <c r="S52" s="203"/>
      <c r="T52" s="204"/>
      <c r="U52" s="9"/>
      <c r="V52" s="9"/>
      <c r="W52" s="96"/>
      <c r="X52" s="9"/>
      <c r="Y52" s="96"/>
      <c r="Z52" s="96"/>
      <c r="AA52" s="96"/>
      <c r="AB52" s="96"/>
      <c r="AC52" s="96"/>
      <c r="AD52" s="96"/>
      <c r="AE52" s="96"/>
      <c r="AF52" s="9"/>
      <c r="AG52" s="9"/>
      <c r="AH52" s="9"/>
      <c r="AI52" s="9"/>
      <c r="AJ52" s="9"/>
      <c r="AK52" s="9"/>
      <c r="AL52" s="9"/>
      <c r="AM52" s="9"/>
      <c r="AN52" s="9"/>
      <c r="AO52" s="9"/>
      <c r="AP52" s="90"/>
      <c r="AQ52" s="9"/>
      <c r="AT52" s="241"/>
      <c r="AU52" s="241"/>
      <c r="AV52" s="243"/>
      <c r="AW52" s="244"/>
      <c r="AX52" s="245"/>
      <c r="AY52" s="244"/>
      <c r="AZ52" s="244"/>
      <c r="BA52" s="6"/>
      <c r="BB52" s="6"/>
      <c r="BC52" s="6"/>
      <c r="BD52" s="6"/>
      <c r="BE52" s="6"/>
      <c r="BF52" s="6"/>
      <c r="BG52" s="6"/>
      <c r="BH52" s="6"/>
      <c r="BI52" s="4"/>
      <c r="BJ52" s="4"/>
      <c r="BK52" s="4"/>
      <c r="BL52" s="4"/>
      <c r="BM52" s="4"/>
      <c r="BN52" s="4"/>
      <c r="BO52" s="4"/>
      <c r="BP52" s="2"/>
      <c r="BQ52" s="2"/>
      <c r="BR52" s="2"/>
      <c r="BS52" s="2"/>
      <c r="BT52" s="2"/>
    </row>
    <row r="53" spans="1:72" ht="14.4" customHeight="1" thickBot="1" x14ac:dyDescent="0.25">
      <c r="A53" s="368">
        <v>561</v>
      </c>
      <c r="B53" s="369"/>
      <c r="C53" s="25" t="s">
        <v>115</v>
      </c>
      <c r="D53" s="64"/>
      <c r="E53" s="64"/>
      <c r="F53" s="64"/>
      <c r="G53" s="64"/>
      <c r="H53" s="64"/>
      <c r="I53" s="64"/>
      <c r="J53" s="64"/>
      <c r="K53" s="64"/>
      <c r="L53" s="64"/>
      <c r="M53" s="92"/>
      <c r="N53" s="370">
        <f>月別入力!D32+領収書別入力!AE3</f>
        <v>0</v>
      </c>
      <c r="O53" s="371"/>
      <c r="P53" s="371"/>
      <c r="Q53" s="371"/>
      <c r="R53" s="371"/>
      <c r="S53" s="371"/>
      <c r="T53" s="372"/>
      <c r="U53" s="9"/>
      <c r="V53" s="9"/>
      <c r="W53" s="97"/>
      <c r="X53" s="9"/>
      <c r="Y53" s="9"/>
      <c r="Z53" s="9"/>
      <c r="AA53" s="9"/>
      <c r="AB53" s="9"/>
      <c r="AC53" s="9"/>
      <c r="AD53" s="9"/>
      <c r="AE53" s="9"/>
      <c r="AF53" s="96"/>
      <c r="AG53" s="96"/>
      <c r="AH53" s="96"/>
      <c r="AI53" s="96"/>
      <c r="AJ53" s="96"/>
      <c r="AK53" s="96"/>
      <c r="AL53" s="96"/>
      <c r="AM53" s="96"/>
      <c r="AN53" s="96"/>
      <c r="AO53" s="96"/>
      <c r="AP53" s="96"/>
      <c r="AQ53" s="9"/>
      <c r="AT53" s="241"/>
      <c r="AU53" s="246"/>
      <c r="AV53" s="243"/>
      <c r="AW53" s="244"/>
      <c r="AX53" s="245"/>
      <c r="AY53" s="244"/>
      <c r="AZ53" s="244"/>
      <c r="BA53" s="6"/>
      <c r="BB53" s="6"/>
      <c r="BC53" s="6"/>
      <c r="BD53" s="6"/>
      <c r="BE53" s="6"/>
      <c r="BF53" s="6"/>
      <c r="BG53" s="6"/>
      <c r="BH53" s="6"/>
      <c r="BI53" s="4"/>
      <c r="BJ53" s="4"/>
      <c r="BK53" s="4"/>
      <c r="BL53" s="4"/>
      <c r="BM53" s="4"/>
      <c r="BN53" s="4"/>
      <c r="BO53" s="4"/>
      <c r="BP53" s="2"/>
      <c r="BQ53" s="2"/>
      <c r="BR53" s="2"/>
      <c r="BS53" s="2"/>
      <c r="BT53" s="2"/>
    </row>
    <row r="54" spans="1:72" ht="14.4" customHeight="1" thickBot="1" x14ac:dyDescent="0.25">
      <c r="A54" s="373">
        <v>562</v>
      </c>
      <c r="B54" s="374"/>
      <c r="C54" s="31" t="s">
        <v>116</v>
      </c>
      <c r="D54" s="93"/>
      <c r="E54" s="93"/>
      <c r="F54" s="93"/>
      <c r="G54" s="93"/>
      <c r="H54" s="93"/>
      <c r="I54" s="93"/>
      <c r="J54" s="93"/>
      <c r="K54" s="93"/>
      <c r="L54" s="93"/>
      <c r="M54" s="94"/>
      <c r="N54" s="375">
        <f>月別入力!D33+領収書別入力!AF3</f>
        <v>0</v>
      </c>
      <c r="O54" s="376"/>
      <c r="P54" s="376"/>
      <c r="Q54" s="376"/>
      <c r="R54" s="376"/>
      <c r="S54" s="376"/>
      <c r="T54" s="377"/>
      <c r="U54" s="9"/>
      <c r="V54" s="9"/>
      <c r="W54" s="346" t="s">
        <v>137</v>
      </c>
      <c r="X54" s="347"/>
      <c r="Y54" s="347"/>
      <c r="Z54" s="347"/>
      <c r="AA54" s="348"/>
      <c r="AB54" s="349"/>
      <c r="AC54" s="350"/>
      <c r="AD54" s="350"/>
      <c r="AE54" s="351"/>
      <c r="AF54" s="9" t="s">
        <v>138</v>
      </c>
      <c r="AG54" s="9"/>
      <c r="AH54" s="9"/>
      <c r="AI54" s="9"/>
      <c r="AJ54" s="9"/>
      <c r="AK54" s="9"/>
      <c r="AL54" s="9"/>
      <c r="AM54" s="9"/>
      <c r="AN54" s="9"/>
      <c r="AO54" s="9"/>
      <c r="AP54" s="98"/>
      <c r="AQ54" s="89"/>
      <c r="AT54" s="241"/>
      <c r="AU54" s="247"/>
      <c r="AV54" s="243"/>
      <c r="AW54" s="244"/>
      <c r="AX54" s="245"/>
      <c r="AY54" s="244"/>
      <c r="AZ54" s="244"/>
      <c r="BA54" s="6"/>
      <c r="BB54" s="6"/>
      <c r="BC54" s="6"/>
      <c r="BD54" s="6"/>
      <c r="BE54" s="6"/>
      <c r="BF54" s="6"/>
      <c r="BG54" s="6"/>
      <c r="BH54" s="6"/>
      <c r="BI54" s="4"/>
      <c r="BJ54" s="4"/>
      <c r="BK54" s="4"/>
      <c r="BL54" s="4"/>
      <c r="BM54" s="4"/>
      <c r="BN54" s="4"/>
      <c r="BO54" s="4"/>
      <c r="BP54" s="2"/>
      <c r="BQ54" s="2"/>
      <c r="BR54" s="2"/>
      <c r="BS54" s="2"/>
      <c r="BT54" s="2"/>
    </row>
    <row r="55" spans="1:72" ht="14.4" customHeight="1" x14ac:dyDescent="0.2">
      <c r="A55" s="359">
        <v>563</v>
      </c>
      <c r="B55" s="360"/>
      <c r="C55" s="38" t="s">
        <v>117</v>
      </c>
      <c r="D55" s="59"/>
      <c r="E55" s="59"/>
      <c r="F55" s="59"/>
      <c r="G55" s="59"/>
      <c r="H55" s="59"/>
      <c r="I55" s="59"/>
      <c r="J55" s="59"/>
      <c r="K55" s="59"/>
      <c r="L55" s="59"/>
      <c r="M55" s="66"/>
      <c r="N55" s="361">
        <f>月別入力!D34+領収書別入力!AG3</f>
        <v>0</v>
      </c>
      <c r="O55" s="362"/>
      <c r="P55" s="362"/>
      <c r="Q55" s="362"/>
      <c r="R55" s="362"/>
      <c r="S55" s="362"/>
      <c r="T55" s="363"/>
      <c r="U55" s="9"/>
      <c r="V55" s="9"/>
      <c r="W55" s="358" t="s">
        <v>139</v>
      </c>
      <c r="X55" s="358"/>
      <c r="Y55" s="358"/>
      <c r="Z55" s="358"/>
      <c r="AA55" s="358"/>
      <c r="AB55" s="358"/>
      <c r="AC55" s="358"/>
      <c r="AD55" s="358"/>
      <c r="AE55" s="358"/>
      <c r="AF55" s="358"/>
      <c r="AG55" s="358"/>
      <c r="AH55" s="358"/>
      <c r="AI55" s="358"/>
      <c r="AJ55" s="358"/>
      <c r="AK55" s="358"/>
      <c r="AL55" s="358"/>
      <c r="AM55" s="358"/>
      <c r="AN55" s="358"/>
      <c r="AO55" s="358"/>
      <c r="AP55" s="358"/>
      <c r="AQ55" s="358"/>
      <c r="AS55" s="240"/>
      <c r="AT55" s="241"/>
      <c r="AU55" s="247"/>
      <c r="AV55" s="243"/>
      <c r="AW55" s="244"/>
      <c r="AX55" s="245"/>
      <c r="AY55" s="244"/>
      <c r="AZ55" s="244"/>
      <c r="BA55" s="6"/>
      <c r="BB55" s="6"/>
      <c r="BC55" s="6"/>
      <c r="BD55" s="6"/>
      <c r="BE55" s="6"/>
      <c r="BF55" s="6"/>
      <c r="BG55" s="6"/>
      <c r="BH55" s="6"/>
      <c r="BI55" s="4"/>
      <c r="BJ55" s="4"/>
      <c r="BK55" s="4"/>
      <c r="BL55" s="4"/>
      <c r="BM55" s="4"/>
      <c r="BN55" s="4"/>
      <c r="BO55" s="4"/>
      <c r="BP55" s="2"/>
      <c r="BQ55" s="2"/>
      <c r="BR55" s="2"/>
      <c r="BS55" s="2"/>
      <c r="BT55" s="2"/>
    </row>
    <row r="56" spans="1:72" ht="14.4" customHeight="1" x14ac:dyDescent="0.35">
      <c r="A56" s="334">
        <v>564</v>
      </c>
      <c r="B56" s="335"/>
      <c r="C56" s="336" t="s">
        <v>118</v>
      </c>
      <c r="D56" s="337"/>
      <c r="E56" s="337"/>
      <c r="F56" s="337"/>
      <c r="G56" s="337"/>
      <c r="H56" s="337"/>
      <c r="I56" s="337"/>
      <c r="J56" s="337"/>
      <c r="K56" s="337"/>
      <c r="L56" s="337"/>
      <c r="M56" s="338"/>
      <c r="N56" s="355">
        <f>月別入力!D35+領収書別入力!AH3</f>
        <v>0</v>
      </c>
      <c r="O56" s="356"/>
      <c r="P56" s="356"/>
      <c r="Q56" s="356"/>
      <c r="R56" s="356"/>
      <c r="S56" s="356"/>
      <c r="T56" s="357"/>
      <c r="U56" s="9"/>
      <c r="V56" s="9"/>
      <c r="W56" s="97" t="s">
        <v>120</v>
      </c>
      <c r="X56" s="9"/>
      <c r="Y56" s="9"/>
      <c r="Z56" s="9"/>
      <c r="AA56" s="9"/>
      <c r="AB56" s="9"/>
      <c r="AC56" s="9"/>
      <c r="AD56" s="9"/>
      <c r="AE56" s="9"/>
      <c r="AF56" s="9"/>
      <c r="AG56" s="9"/>
      <c r="AH56" s="9"/>
      <c r="AI56" s="9"/>
      <c r="AJ56" s="9"/>
      <c r="AK56" s="9"/>
      <c r="AL56" s="9"/>
      <c r="AM56" s="9"/>
      <c r="AN56" s="9"/>
      <c r="AO56" s="9"/>
      <c r="AP56" s="98"/>
      <c r="AQ56" s="89"/>
      <c r="AR56" s="248"/>
      <c r="AT56" s="241"/>
      <c r="AU56" s="247"/>
      <c r="AV56" s="243"/>
      <c r="AW56" s="244"/>
      <c r="AX56" s="245"/>
      <c r="AY56" s="249"/>
      <c r="AZ56" s="249"/>
      <c r="BA56" s="8"/>
      <c r="BB56" s="8"/>
      <c r="BC56" s="6"/>
      <c r="BD56" s="6"/>
      <c r="BE56" s="6"/>
      <c r="BF56" s="6"/>
      <c r="BG56" s="6"/>
      <c r="BH56" s="6"/>
      <c r="BI56" s="4"/>
      <c r="BJ56" s="4"/>
      <c r="BK56" s="4"/>
      <c r="BL56" s="4"/>
      <c r="BM56" s="4"/>
      <c r="BN56" s="4"/>
      <c r="BO56" s="4"/>
      <c r="BP56" s="2"/>
      <c r="BQ56" s="2"/>
      <c r="BR56" s="2"/>
      <c r="BS56" s="2"/>
      <c r="BT56" s="2"/>
    </row>
    <row r="57" spans="1:72" ht="14.4" customHeight="1" x14ac:dyDescent="0.2">
      <c r="A57" s="359">
        <v>565</v>
      </c>
      <c r="B57" s="364"/>
      <c r="C57" s="365" t="s">
        <v>119</v>
      </c>
      <c r="D57" s="366"/>
      <c r="E57" s="366"/>
      <c r="F57" s="366"/>
      <c r="G57" s="366"/>
      <c r="H57" s="366"/>
      <c r="I57" s="366"/>
      <c r="J57" s="366"/>
      <c r="K57" s="366"/>
      <c r="L57" s="366"/>
      <c r="M57" s="367"/>
      <c r="N57" s="355">
        <f>月別入力!D36+領収書別入力!AI3</f>
        <v>0</v>
      </c>
      <c r="O57" s="356"/>
      <c r="P57" s="356"/>
      <c r="Q57" s="356"/>
      <c r="R57" s="356"/>
      <c r="S57" s="356"/>
      <c r="T57" s="357"/>
      <c r="U57" s="9"/>
      <c r="V57" s="9"/>
      <c r="W57" s="328" t="s">
        <v>122</v>
      </c>
      <c r="X57" s="328"/>
      <c r="Y57" s="328"/>
      <c r="Z57" s="328"/>
      <c r="AA57" s="328"/>
      <c r="AB57" s="328"/>
      <c r="AC57" s="345"/>
      <c r="AD57" s="345"/>
      <c r="AE57" s="327" t="s">
        <v>276</v>
      </c>
      <c r="AF57" s="327"/>
      <c r="AG57" s="237"/>
      <c r="AH57" s="89"/>
      <c r="AI57" s="9"/>
      <c r="AJ57" s="9"/>
      <c r="AK57" s="9"/>
      <c r="AL57" s="9"/>
      <c r="AM57" s="9"/>
      <c r="AN57" s="9"/>
      <c r="AO57" s="9"/>
      <c r="AP57" s="9"/>
      <c r="AQ57" s="89"/>
      <c r="AT57" s="241"/>
      <c r="AU57" s="247"/>
      <c r="AV57" s="243"/>
      <c r="AW57" s="244"/>
      <c r="AX57" s="245"/>
      <c r="AY57" s="249"/>
      <c r="AZ57" s="249"/>
      <c r="BA57" s="8"/>
      <c r="BB57" s="8"/>
      <c r="BC57" s="8"/>
      <c r="BD57" s="8"/>
      <c r="BE57" s="8"/>
      <c r="BF57" s="8"/>
      <c r="BG57" s="8"/>
      <c r="BH57" s="8"/>
      <c r="BI57" s="4"/>
      <c r="BJ57" s="4"/>
      <c r="BK57" s="4"/>
      <c r="BL57" s="4"/>
      <c r="BM57" s="4"/>
      <c r="BN57" s="4"/>
      <c r="BO57" s="4"/>
      <c r="BP57" s="2"/>
      <c r="BQ57" s="2"/>
      <c r="BR57" s="2"/>
      <c r="BS57" s="2"/>
      <c r="BT57" s="2"/>
    </row>
    <row r="58" spans="1:72" ht="14.4" customHeight="1" x14ac:dyDescent="0.2">
      <c r="A58" s="334">
        <v>566</v>
      </c>
      <c r="B58" s="335"/>
      <c r="C58" s="352" t="s">
        <v>121</v>
      </c>
      <c r="D58" s="353"/>
      <c r="E58" s="353"/>
      <c r="F58" s="353"/>
      <c r="G58" s="353"/>
      <c r="H58" s="353"/>
      <c r="I58" s="353"/>
      <c r="J58" s="353"/>
      <c r="K58" s="353"/>
      <c r="L58" s="353"/>
      <c r="M58" s="354"/>
      <c r="N58" s="355">
        <f>月別入力!D37+領収書別入力!AJ3</f>
        <v>0</v>
      </c>
      <c r="O58" s="356"/>
      <c r="P58" s="356"/>
      <c r="Q58" s="356"/>
      <c r="R58" s="356"/>
      <c r="S58" s="356"/>
      <c r="T58" s="357"/>
      <c r="U58" s="9"/>
      <c r="V58" s="9"/>
      <c r="W58" s="328" t="s">
        <v>124</v>
      </c>
      <c r="X58" s="328"/>
      <c r="Y58" s="328"/>
      <c r="Z58" s="328"/>
      <c r="AA58" s="328"/>
      <c r="AB58" s="329"/>
      <c r="AC58" s="329"/>
      <c r="AD58" s="327" t="s">
        <v>276</v>
      </c>
      <c r="AE58" s="327"/>
      <c r="AF58" s="9"/>
      <c r="AG58" s="89"/>
      <c r="AH58" s="89"/>
      <c r="AI58" s="89"/>
      <c r="AJ58" s="89"/>
      <c r="AK58" s="89"/>
      <c r="AL58" s="89"/>
      <c r="AM58" s="89"/>
      <c r="AN58" s="89"/>
      <c r="AO58" s="89"/>
      <c r="AP58" s="89"/>
      <c r="AQ58" s="89"/>
      <c r="AT58" s="241"/>
      <c r="AU58" s="247"/>
      <c r="AV58" s="243"/>
      <c r="AW58" s="244"/>
      <c r="AX58" s="245"/>
      <c r="AY58" s="249"/>
      <c r="AZ58" s="249"/>
      <c r="BA58" s="8"/>
      <c r="BB58" s="8"/>
      <c r="BC58" s="8"/>
      <c r="BD58" s="8"/>
      <c r="BE58" s="8"/>
      <c r="BF58" s="8"/>
      <c r="BG58" s="8"/>
      <c r="BH58" s="8"/>
      <c r="BI58" s="4"/>
      <c r="BJ58" s="4"/>
      <c r="BK58" s="4"/>
      <c r="BL58" s="4"/>
      <c r="BM58" s="4"/>
      <c r="BN58" s="4"/>
      <c r="BO58" s="4"/>
      <c r="BP58" s="2"/>
      <c r="BQ58" s="2"/>
      <c r="BR58" s="2"/>
      <c r="BS58" s="2"/>
      <c r="BT58" s="2"/>
    </row>
    <row r="59" spans="1:72" ht="14.4" customHeight="1" x14ac:dyDescent="0.2">
      <c r="A59" s="334"/>
      <c r="B59" s="335"/>
      <c r="C59" s="336" t="s">
        <v>123</v>
      </c>
      <c r="D59" s="337"/>
      <c r="E59" s="337"/>
      <c r="F59" s="337"/>
      <c r="G59" s="337"/>
      <c r="H59" s="337"/>
      <c r="I59" s="337"/>
      <c r="J59" s="337"/>
      <c r="K59" s="337"/>
      <c r="L59" s="337"/>
      <c r="M59" s="338"/>
      <c r="N59" s="339" t="s">
        <v>29</v>
      </c>
      <c r="O59" s="340"/>
      <c r="P59" s="340"/>
      <c r="Q59" s="340"/>
      <c r="R59" s="340"/>
      <c r="S59" s="340"/>
      <c r="T59" s="341"/>
      <c r="U59" s="9"/>
      <c r="V59" s="9"/>
      <c r="W59" s="9"/>
      <c r="X59" s="90" t="s">
        <v>126</v>
      </c>
      <c r="Y59" s="9"/>
      <c r="Z59" s="9"/>
      <c r="AA59" s="89"/>
      <c r="AB59" s="89"/>
      <c r="AC59" s="89"/>
      <c r="AD59" s="89"/>
      <c r="AE59" s="89"/>
      <c r="AF59" s="89"/>
      <c r="AG59" s="89"/>
      <c r="AH59" s="89"/>
      <c r="AI59" s="89"/>
      <c r="AJ59" s="89"/>
      <c r="AK59" s="89"/>
      <c r="AL59" s="89"/>
      <c r="AM59" s="89"/>
      <c r="AN59" s="89"/>
      <c r="AO59" s="89"/>
      <c r="AP59" s="89"/>
      <c r="AQ59" s="330"/>
      <c r="AT59" s="241"/>
      <c r="AU59" s="247"/>
      <c r="AV59" s="243"/>
      <c r="AW59" s="243"/>
      <c r="AX59" s="245"/>
      <c r="AY59" s="249"/>
      <c r="AZ59" s="249"/>
      <c r="BA59" s="8"/>
      <c r="BB59" s="8"/>
      <c r="BC59" s="8"/>
      <c r="BD59" s="8"/>
      <c r="BE59" s="8"/>
      <c r="BF59" s="8"/>
      <c r="BG59" s="8"/>
      <c r="BH59" s="8"/>
      <c r="BI59" s="4"/>
      <c r="BJ59" s="4"/>
      <c r="BK59" s="4"/>
      <c r="BL59" s="4"/>
      <c r="BM59" s="4"/>
      <c r="BN59" s="4"/>
      <c r="BO59" s="4"/>
      <c r="BP59" s="2"/>
      <c r="BQ59" s="2"/>
      <c r="BR59" s="2"/>
      <c r="BS59" s="2"/>
      <c r="BT59" s="2"/>
    </row>
    <row r="60" spans="1:72" ht="14.4" customHeight="1" x14ac:dyDescent="0.35">
      <c r="A60" s="99"/>
      <c r="B60" s="100"/>
      <c r="C60" s="101" t="s">
        <v>125</v>
      </c>
      <c r="D60" s="102"/>
      <c r="E60" s="102"/>
      <c r="F60" s="102"/>
      <c r="G60" s="102"/>
      <c r="H60" s="102"/>
      <c r="I60" s="102"/>
      <c r="J60" s="102"/>
      <c r="K60" s="102"/>
      <c r="L60" s="102"/>
      <c r="M60" s="102"/>
      <c r="N60" s="342" t="s">
        <v>81</v>
      </c>
      <c r="O60" s="343"/>
      <c r="P60" s="343"/>
      <c r="Q60" s="343"/>
      <c r="R60" s="343"/>
      <c r="S60" s="343"/>
      <c r="T60" s="344"/>
      <c r="U60" s="9"/>
      <c r="V60" s="9"/>
      <c r="W60" s="9"/>
      <c r="X60" s="105" t="s">
        <v>141</v>
      </c>
      <c r="Y60" s="9"/>
      <c r="Z60" s="9"/>
      <c r="AA60" s="89"/>
      <c r="AB60" s="89"/>
      <c r="AC60" s="89"/>
      <c r="AD60" s="89"/>
      <c r="AE60" s="89"/>
      <c r="AF60" s="89"/>
      <c r="AG60" s="89"/>
      <c r="AH60" s="89"/>
      <c r="AI60" s="89"/>
      <c r="AJ60" s="89"/>
      <c r="AK60" s="89"/>
      <c r="AL60" s="89"/>
      <c r="AM60" s="89"/>
      <c r="AN60" s="89"/>
      <c r="AO60" s="89"/>
      <c r="AP60" s="89"/>
      <c r="AQ60" s="330"/>
      <c r="AR60" s="248"/>
      <c r="AT60" s="241"/>
      <c r="AU60" s="247"/>
      <c r="AV60" s="243"/>
      <c r="AW60" s="243"/>
      <c r="AX60" s="245"/>
      <c r="AY60" s="249"/>
      <c r="AZ60" s="249"/>
      <c r="BA60" s="8"/>
      <c r="BB60" s="8"/>
      <c r="BC60" s="8"/>
      <c r="BD60" s="8"/>
      <c r="BE60" s="8"/>
      <c r="BF60" s="8"/>
      <c r="BG60" s="8"/>
      <c r="BH60" s="8"/>
      <c r="BI60" s="4"/>
      <c r="BJ60" s="4"/>
      <c r="BK60" s="4"/>
      <c r="BL60" s="4"/>
      <c r="BM60" s="4"/>
      <c r="BN60" s="4"/>
      <c r="BO60" s="4"/>
      <c r="BP60" s="7"/>
      <c r="BQ60" s="2"/>
      <c r="BR60" s="2"/>
      <c r="BS60" s="2"/>
      <c r="BT60" s="2"/>
    </row>
    <row r="61" spans="1:72" ht="14.4" customHeight="1" x14ac:dyDescent="0.2">
      <c r="A61" s="60"/>
      <c r="B61" s="60"/>
      <c r="C61" s="60"/>
      <c r="D61" s="60"/>
      <c r="E61" s="60"/>
      <c r="F61" s="60"/>
      <c r="G61" s="60"/>
      <c r="H61" s="60"/>
      <c r="I61" s="60"/>
      <c r="J61" s="60"/>
      <c r="K61" s="60"/>
      <c r="L61" s="60"/>
      <c r="M61" s="60"/>
      <c r="N61" s="60"/>
      <c r="O61" s="60"/>
      <c r="P61" s="60"/>
      <c r="Q61" s="60"/>
      <c r="R61" s="60"/>
      <c r="S61" s="60"/>
      <c r="T61" s="60"/>
      <c r="U61" s="9"/>
      <c r="V61" s="9"/>
      <c r="W61" s="331" t="s">
        <v>127</v>
      </c>
      <c r="X61" s="331"/>
      <c r="Y61" s="331"/>
      <c r="Z61" s="331"/>
      <c r="AA61" s="332"/>
      <c r="AB61" s="332"/>
      <c r="AC61" s="327" t="s">
        <v>142</v>
      </c>
      <c r="AD61" s="327"/>
      <c r="AE61" s="107" t="s">
        <v>128</v>
      </c>
      <c r="AF61" s="90"/>
      <c r="AG61" s="90"/>
      <c r="AH61" s="90"/>
      <c r="AI61" s="90"/>
      <c r="AJ61" s="90"/>
      <c r="AK61" s="90"/>
      <c r="AL61" s="9"/>
      <c r="AM61" s="333" t="s">
        <v>143</v>
      </c>
      <c r="AN61" s="108"/>
      <c r="AO61" s="109"/>
      <c r="AP61" s="110" t="s">
        <v>129</v>
      </c>
      <c r="AQ61" s="330" t="s">
        <v>140</v>
      </c>
      <c r="AT61" s="241"/>
      <c r="AU61" s="250"/>
      <c r="AV61" s="243"/>
      <c r="AW61" s="243"/>
      <c r="AX61" s="245"/>
      <c r="AY61" s="249"/>
      <c r="AZ61" s="249"/>
      <c r="BA61" s="8"/>
      <c r="BB61" s="8"/>
      <c r="BC61" s="8"/>
      <c r="BD61" s="8"/>
      <c r="BE61" s="8"/>
      <c r="BF61" s="8"/>
      <c r="BG61" s="8"/>
      <c r="BH61" s="8"/>
      <c r="BI61" s="4"/>
      <c r="BJ61" s="4"/>
      <c r="BK61" s="4"/>
      <c r="BL61" s="4"/>
      <c r="BM61" s="4"/>
      <c r="BN61" s="4"/>
      <c r="BO61" s="4"/>
      <c r="BP61" s="7"/>
      <c r="BQ61" s="2"/>
      <c r="BR61" s="2"/>
      <c r="BS61" s="2"/>
      <c r="BT61" s="2"/>
    </row>
    <row r="62" spans="1:72" ht="14.4" customHeight="1" x14ac:dyDescent="0.2">
      <c r="A62" s="103"/>
      <c r="B62" s="103"/>
      <c r="C62" s="64"/>
      <c r="D62" s="64"/>
      <c r="E62" s="64"/>
      <c r="F62" s="64"/>
      <c r="G62" s="64"/>
      <c r="H62" s="64"/>
      <c r="I62" s="64"/>
      <c r="J62" s="64"/>
      <c r="K62" s="64"/>
      <c r="L62" s="64"/>
      <c r="M62" s="64"/>
      <c r="N62" s="64"/>
      <c r="O62" s="14"/>
      <c r="P62" s="14"/>
      <c r="Q62" s="14"/>
      <c r="R62" s="14"/>
      <c r="S62" s="14"/>
      <c r="T62" s="14"/>
      <c r="U62" s="9"/>
      <c r="V62" s="9"/>
      <c r="W62" s="9"/>
      <c r="X62" s="90" t="s">
        <v>130</v>
      </c>
      <c r="Y62" s="9"/>
      <c r="Z62" s="9"/>
      <c r="AA62" s="89"/>
      <c r="AB62" s="98"/>
      <c r="AC62" s="98"/>
      <c r="AD62" s="98"/>
      <c r="AE62" s="98"/>
      <c r="AF62" s="98"/>
      <c r="AG62" s="98"/>
      <c r="AH62" s="98"/>
      <c r="AI62" s="98"/>
      <c r="AJ62" s="98"/>
      <c r="AK62" s="98"/>
      <c r="AL62" s="98"/>
      <c r="AM62" s="333"/>
      <c r="AN62" s="9">
        <v>3</v>
      </c>
      <c r="AO62" s="9">
        <v>0</v>
      </c>
      <c r="AP62" s="111" t="s">
        <v>129</v>
      </c>
      <c r="AQ62" s="330"/>
      <c r="AT62" s="241"/>
      <c r="AU62" s="250"/>
      <c r="AV62" s="243"/>
      <c r="AW62" s="243"/>
      <c r="AX62" s="245"/>
      <c r="AY62" s="249"/>
      <c r="AZ62" s="249"/>
      <c r="BA62" s="8"/>
      <c r="BB62" s="8"/>
      <c r="BC62" s="8"/>
      <c r="BD62" s="8"/>
      <c r="BE62" s="8"/>
      <c r="BF62" s="8"/>
      <c r="BG62" s="8"/>
      <c r="BH62" s="8"/>
      <c r="BI62" s="4"/>
      <c r="BJ62" s="4"/>
      <c r="BK62" s="4"/>
      <c r="BL62" s="4"/>
      <c r="BM62" s="4"/>
      <c r="BN62" s="4"/>
      <c r="BO62" s="4"/>
      <c r="BP62" s="7"/>
      <c r="BQ62" s="2"/>
      <c r="BR62" s="2"/>
      <c r="BS62" s="2"/>
      <c r="BT62" s="2"/>
    </row>
    <row r="63" spans="1:72" ht="14.4" customHeight="1" x14ac:dyDescent="0.2">
      <c r="A63" s="9"/>
      <c r="B63" s="104"/>
      <c r="C63" s="21"/>
      <c r="D63" s="90"/>
      <c r="E63" s="90"/>
      <c r="F63" s="90"/>
      <c r="G63" s="90"/>
      <c r="H63" s="90"/>
      <c r="I63" s="90"/>
      <c r="J63" s="90"/>
      <c r="K63" s="90"/>
      <c r="L63" s="90"/>
      <c r="M63" s="90"/>
      <c r="N63" s="90"/>
      <c r="O63" s="90"/>
      <c r="P63" s="90"/>
      <c r="Q63" s="90"/>
      <c r="R63" s="90"/>
      <c r="S63" s="90"/>
      <c r="T63" s="90"/>
      <c r="U63" s="14"/>
      <c r="V63" s="9"/>
      <c r="W63" s="9"/>
      <c r="X63" s="112" t="s">
        <v>144</v>
      </c>
      <c r="Y63" s="9"/>
      <c r="Z63" s="9"/>
      <c r="AA63" s="89"/>
      <c r="AB63" s="98"/>
      <c r="AC63" s="98"/>
      <c r="AD63" s="98"/>
      <c r="AE63" s="98"/>
      <c r="AF63" s="98"/>
      <c r="AG63" s="98"/>
      <c r="AH63" s="98"/>
      <c r="AI63" s="98"/>
      <c r="AJ63" s="98"/>
      <c r="AK63" s="98"/>
      <c r="AL63" s="98"/>
      <c r="AM63" s="98"/>
      <c r="AN63" s="89"/>
      <c r="AO63" s="9"/>
      <c r="AP63" s="9"/>
      <c r="AQ63" s="98"/>
      <c r="AT63" s="241"/>
      <c r="AU63" s="250"/>
      <c r="AV63" s="243"/>
      <c r="AW63" s="243"/>
      <c r="AX63" s="245"/>
      <c r="AY63" s="249"/>
      <c r="AZ63" s="249"/>
      <c r="BA63" s="8"/>
      <c r="BB63" s="8"/>
      <c r="BC63" s="8"/>
      <c r="BD63" s="8"/>
      <c r="BE63" s="8"/>
      <c r="BF63" s="8"/>
      <c r="BG63" s="8"/>
      <c r="BH63" s="8"/>
      <c r="BI63" s="4"/>
      <c r="BJ63" s="2"/>
      <c r="BK63" s="2"/>
      <c r="BL63" s="2"/>
      <c r="BM63" s="2"/>
      <c r="BN63" s="2"/>
      <c r="BO63" s="2"/>
      <c r="BP63" s="2"/>
      <c r="BQ63" s="2"/>
      <c r="BR63" s="2"/>
      <c r="BS63" s="2"/>
      <c r="BT63" s="2"/>
    </row>
    <row r="64" spans="1:72" ht="13.5" customHeight="1" x14ac:dyDescent="0.2">
      <c r="A64" s="9"/>
      <c r="B64" s="9"/>
      <c r="C64" s="9"/>
      <c r="D64" s="9"/>
      <c r="E64" s="9"/>
      <c r="F64" s="9"/>
      <c r="G64" s="9"/>
      <c r="H64" s="9"/>
      <c r="I64" s="9"/>
      <c r="J64" s="9"/>
      <c r="K64" s="9"/>
      <c r="L64" s="9"/>
      <c r="M64" s="9"/>
      <c r="N64" s="9"/>
      <c r="O64" s="9"/>
      <c r="P64" s="9"/>
      <c r="Q64" s="9"/>
      <c r="R64" s="9"/>
      <c r="S64" s="9"/>
      <c r="T64" s="9"/>
      <c r="U64" s="9"/>
      <c r="V64" s="113"/>
      <c r="W64" s="9"/>
      <c r="X64" s="9"/>
      <c r="Y64" s="320" t="s">
        <v>146</v>
      </c>
      <c r="Z64" s="320"/>
      <c r="AA64" s="320"/>
      <c r="AB64" s="320"/>
      <c r="AC64" s="320"/>
      <c r="AD64" s="320"/>
      <c r="AE64" s="320"/>
      <c r="AF64" s="320"/>
      <c r="AG64" s="320"/>
      <c r="AH64" s="320"/>
      <c r="AI64" s="320"/>
      <c r="AJ64" s="320"/>
      <c r="AK64" s="320"/>
      <c r="AL64" s="320"/>
      <c r="AM64" s="320"/>
      <c r="AN64" s="320"/>
      <c r="AO64" s="320"/>
      <c r="AP64" s="320"/>
      <c r="AQ64" s="320"/>
      <c r="AT64" s="241"/>
      <c r="AU64" s="241"/>
      <c r="AV64" s="241"/>
      <c r="AW64" s="241"/>
      <c r="AX64" s="241"/>
      <c r="AY64" s="241"/>
      <c r="AZ64" s="241"/>
      <c r="BA64" s="2"/>
      <c r="BB64" s="2"/>
      <c r="BC64" s="2"/>
      <c r="BD64" s="2"/>
      <c r="BE64" s="2"/>
      <c r="BF64" s="2"/>
      <c r="BG64" s="2"/>
      <c r="BH64" s="2"/>
      <c r="BI64" s="2"/>
      <c r="BJ64" s="2"/>
      <c r="BK64" s="2"/>
      <c r="BL64" s="2"/>
      <c r="BM64" s="2"/>
      <c r="BN64" s="2"/>
      <c r="BO64" s="2"/>
      <c r="BP64" s="2"/>
      <c r="BQ64" s="2"/>
      <c r="BR64" s="2"/>
      <c r="BS64" s="2"/>
      <c r="BT64" s="2"/>
    </row>
    <row r="65" spans="1:72" ht="13.5" customHeight="1" x14ac:dyDescent="0.2">
      <c r="A65" s="9"/>
      <c r="B65" s="9"/>
      <c r="C65" s="9"/>
      <c r="D65" s="9"/>
      <c r="E65" s="9"/>
      <c r="F65" s="9"/>
      <c r="G65" s="9"/>
      <c r="H65" s="9"/>
      <c r="I65" s="9"/>
      <c r="J65" s="9"/>
      <c r="K65" s="9"/>
      <c r="L65" s="9"/>
      <c r="M65" s="9"/>
      <c r="N65" s="9"/>
      <c r="O65" s="9"/>
      <c r="P65" s="9"/>
      <c r="Q65" s="9"/>
      <c r="R65" s="9"/>
      <c r="S65" s="9"/>
      <c r="T65" s="9"/>
      <c r="U65" s="9"/>
      <c r="V65" s="9"/>
      <c r="W65" s="106"/>
      <c r="X65" s="89"/>
      <c r="Y65" s="321" t="s">
        <v>131</v>
      </c>
      <c r="Z65" s="321"/>
      <c r="AA65" s="321"/>
      <c r="AB65" s="321"/>
      <c r="AC65" s="321"/>
      <c r="AD65" s="321"/>
      <c r="AE65" s="321"/>
      <c r="AF65" s="321"/>
      <c r="AG65" s="321"/>
      <c r="AH65" s="321"/>
      <c r="AI65" s="321"/>
      <c r="AJ65" s="321"/>
      <c r="AK65" s="321"/>
      <c r="AL65" s="321"/>
      <c r="AM65" s="321"/>
      <c r="AN65" s="321"/>
      <c r="AO65" s="321"/>
      <c r="AP65" s="321"/>
      <c r="AQ65" s="321"/>
      <c r="AT65" s="241"/>
      <c r="AU65" s="241"/>
      <c r="AV65" s="241"/>
      <c r="AW65" s="241"/>
      <c r="AX65" s="241"/>
      <c r="AY65" s="241"/>
      <c r="AZ65" s="241"/>
      <c r="BA65" s="2"/>
      <c r="BB65" s="2"/>
      <c r="BC65" s="2"/>
      <c r="BD65" s="2"/>
      <c r="BE65" s="2"/>
      <c r="BF65" s="2"/>
      <c r="BG65" s="2"/>
      <c r="BH65" s="2"/>
      <c r="BI65" s="2"/>
      <c r="BJ65" s="2"/>
      <c r="BK65" s="2"/>
      <c r="BL65" s="2"/>
      <c r="BM65" s="2"/>
      <c r="BN65" s="2"/>
      <c r="BO65" s="2"/>
      <c r="BP65" s="2"/>
      <c r="BQ65" s="2"/>
      <c r="BR65" s="2"/>
      <c r="BS65" s="2"/>
      <c r="BT65" s="2"/>
    </row>
    <row r="66" spans="1:72" ht="13.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T66" s="241"/>
      <c r="AU66" s="241"/>
      <c r="AV66" s="241"/>
      <c r="AW66" s="241"/>
      <c r="AX66" s="241"/>
      <c r="AY66" s="241"/>
      <c r="AZ66" s="241"/>
      <c r="BA66" s="2"/>
      <c r="BB66" s="2"/>
      <c r="BC66" s="2"/>
      <c r="BD66" s="2"/>
      <c r="BE66" s="2"/>
      <c r="BF66" s="2"/>
      <c r="BG66" s="2"/>
      <c r="BH66" s="2"/>
      <c r="BI66" s="2"/>
      <c r="BJ66" s="2"/>
      <c r="BK66" s="2"/>
      <c r="BL66" s="2"/>
      <c r="BM66" s="2"/>
      <c r="BN66" s="2"/>
      <c r="BO66" s="2"/>
      <c r="BP66" s="2"/>
      <c r="BQ66" s="2"/>
      <c r="BR66" s="2"/>
      <c r="BS66" s="2"/>
      <c r="BT66" s="2"/>
    </row>
    <row r="67" spans="1:72" ht="13.5" customHeight="1" x14ac:dyDescent="0.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322" t="s">
        <v>277</v>
      </c>
      <c r="AG67" s="322"/>
      <c r="AH67" s="322"/>
      <c r="AI67" s="322"/>
      <c r="AJ67" s="324">
        <f>SUM(N7:T18)+SUM(N21:T25)+SUM(N28:T29)+SUM(N33:T38)+SUM(N41)+SUM(N44:T46)+SUM(N49:T50)+SUM(N53:T60)+SUM(AJ7:AP8)+SUM(AJ23:AP25)+SUM(AJ28:AP33)+SUM(AJ41:AP44)+SUM(AJ47:AP50)+SUM(AS12:AS20)+SUM(AS36:AS38)</f>
        <v>0</v>
      </c>
      <c r="AK67" s="325"/>
      <c r="AL67" s="325"/>
      <c r="AM67" s="325"/>
      <c r="AN67" s="325"/>
      <c r="AO67" s="325"/>
      <c r="AP67" s="325"/>
      <c r="AQ67" s="114"/>
    </row>
    <row r="68" spans="1:72" ht="13.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323"/>
      <c r="AG68" s="323"/>
      <c r="AH68" s="323"/>
      <c r="AI68" s="323"/>
      <c r="AJ68" s="326"/>
      <c r="AK68" s="326"/>
      <c r="AL68" s="326"/>
      <c r="AM68" s="326"/>
      <c r="AN68" s="326"/>
      <c r="AO68" s="326"/>
      <c r="AP68" s="326"/>
      <c r="AQ68" s="9"/>
    </row>
    <row r="69" spans="1:72"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251"/>
      <c r="AS69" s="251"/>
    </row>
    <row r="70" spans="1:72" x14ac:dyDescent="0.2">
      <c r="A70" s="9"/>
      <c r="B70" s="9"/>
      <c r="C70" s="9"/>
      <c r="D70" s="9"/>
      <c r="E70" s="9"/>
      <c r="F70" s="9"/>
      <c r="G70" s="9"/>
      <c r="H70" s="9"/>
      <c r="I70" s="9"/>
      <c r="J70" s="9"/>
      <c r="K70" s="9"/>
      <c r="L70" s="9"/>
      <c r="M70" s="9"/>
      <c r="N70" s="9"/>
      <c r="O70" s="9"/>
      <c r="P70" s="9"/>
      <c r="Q70" s="9"/>
      <c r="R70" s="9"/>
      <c r="S70" s="9"/>
      <c r="T70" s="9"/>
      <c r="AR70" s="251"/>
      <c r="AS70" s="251"/>
    </row>
    <row r="71" spans="1:72" x14ac:dyDescent="0.2">
      <c r="A71" s="9"/>
      <c r="B71" s="9"/>
      <c r="C71" s="9"/>
      <c r="D71" s="9"/>
      <c r="E71" s="9"/>
      <c r="F71" s="9"/>
      <c r="G71" s="9"/>
      <c r="H71" s="9"/>
      <c r="I71" s="9"/>
      <c r="J71" s="9"/>
      <c r="K71" s="9"/>
      <c r="L71" s="9"/>
      <c r="M71" s="9"/>
      <c r="N71" s="9"/>
      <c r="O71" s="9"/>
      <c r="P71" s="9"/>
      <c r="Q71" s="9"/>
      <c r="R71" s="9"/>
      <c r="S71" s="9"/>
      <c r="T71" s="9"/>
      <c r="AR71" s="251"/>
      <c r="AS71" s="251"/>
    </row>
    <row r="72" spans="1:72" x14ac:dyDescent="0.2">
      <c r="A72" s="9"/>
      <c r="B72" s="9"/>
      <c r="C72" s="9"/>
      <c r="D72" s="9"/>
      <c r="E72" s="9"/>
      <c r="F72" s="9"/>
      <c r="G72" s="9"/>
      <c r="H72" s="9"/>
      <c r="I72" s="9"/>
      <c r="J72" s="9"/>
      <c r="K72" s="9"/>
      <c r="L72" s="9"/>
      <c r="M72" s="9"/>
      <c r="N72" s="9"/>
      <c r="O72" s="9"/>
      <c r="P72" s="9"/>
      <c r="Q72" s="9"/>
      <c r="R72" s="9"/>
      <c r="S72" s="9"/>
      <c r="T72" s="9"/>
    </row>
    <row r="77" spans="1:72" x14ac:dyDescent="0.2">
      <c r="Z77" s="5"/>
    </row>
  </sheetData>
  <sheetProtection sheet="1" selectLockedCells="1"/>
  <mergeCells count="256">
    <mergeCell ref="A40:B40"/>
    <mergeCell ref="C40:T40"/>
    <mergeCell ref="A41:B41"/>
    <mergeCell ref="C41:M41"/>
    <mergeCell ref="N41:T41"/>
    <mergeCell ref="W57:AB57"/>
    <mergeCell ref="AJ25:AP25"/>
    <mergeCell ref="AJ67:AP68"/>
    <mergeCell ref="AF67:AI68"/>
    <mergeCell ref="W61:Z61"/>
    <mergeCell ref="W58:AA58"/>
    <mergeCell ref="AC57:AD57"/>
    <mergeCell ref="AB58:AC58"/>
    <mergeCell ref="AE57:AF57"/>
    <mergeCell ref="AD58:AE58"/>
    <mergeCell ref="AA61:AB61"/>
    <mergeCell ref="AC61:AD61"/>
    <mergeCell ref="Y64:AQ64"/>
    <mergeCell ref="Y65:AQ65"/>
    <mergeCell ref="AQ61:AQ62"/>
    <mergeCell ref="AQ59:AQ60"/>
    <mergeCell ref="AM61:AM62"/>
    <mergeCell ref="A29:B29"/>
    <mergeCell ref="A30:B30"/>
    <mergeCell ref="AJ24:AP24"/>
    <mergeCell ref="N58:T58"/>
    <mergeCell ref="N57:T57"/>
    <mergeCell ref="N56:T56"/>
    <mergeCell ref="N55:T55"/>
    <mergeCell ref="N54:T54"/>
    <mergeCell ref="N53:T53"/>
    <mergeCell ref="N49:T49"/>
    <mergeCell ref="N46:T46"/>
    <mergeCell ref="N45:T45"/>
    <mergeCell ref="W44:X44"/>
    <mergeCell ref="Y44:AI44"/>
    <mergeCell ref="W55:AQ55"/>
    <mergeCell ref="AJ50:AP50"/>
    <mergeCell ref="AJ49:AP49"/>
    <mergeCell ref="AJ48:AP48"/>
    <mergeCell ref="AJ47:AP47"/>
    <mergeCell ref="W54:AA54"/>
    <mergeCell ref="AB54:AE54"/>
    <mergeCell ref="C32:T32"/>
    <mergeCell ref="C29:M29"/>
    <mergeCell ref="N29:T29"/>
    <mergeCell ref="W29:X29"/>
    <mergeCell ref="AJ29:AP29"/>
    <mergeCell ref="AG17:AL17"/>
    <mergeCell ref="AG16:AL16"/>
    <mergeCell ref="AG15:AL15"/>
    <mergeCell ref="AG14:AL14"/>
    <mergeCell ref="AG13:AL13"/>
    <mergeCell ref="AG12:AL12"/>
    <mergeCell ref="AJ8:AP8"/>
    <mergeCell ref="AJ7:AP7"/>
    <mergeCell ref="AN20:AO20"/>
    <mergeCell ref="AN19:AO19"/>
    <mergeCell ref="AN18:AO18"/>
    <mergeCell ref="AN17:AO17"/>
    <mergeCell ref="AN16:AO16"/>
    <mergeCell ref="AN15:AO15"/>
    <mergeCell ref="AN14:AO14"/>
    <mergeCell ref="AN13:AO13"/>
    <mergeCell ref="AN12:AO12"/>
    <mergeCell ref="A1:Z2"/>
    <mergeCell ref="A6:B6"/>
    <mergeCell ref="E6:R6"/>
    <mergeCell ref="W6:X6"/>
    <mergeCell ref="AA6:AN6"/>
    <mergeCell ref="A7:B7"/>
    <mergeCell ref="C7:M7"/>
    <mergeCell ref="W7:X7"/>
    <mergeCell ref="Y10:AP10"/>
    <mergeCell ref="L3:M3"/>
    <mergeCell ref="I3:J3"/>
    <mergeCell ref="AE1:AN2"/>
    <mergeCell ref="N10:T10"/>
    <mergeCell ref="N9:T9"/>
    <mergeCell ref="N8:T8"/>
    <mergeCell ref="N7:T7"/>
    <mergeCell ref="D3:E3"/>
    <mergeCell ref="A3:B3"/>
    <mergeCell ref="Y11:AE11"/>
    <mergeCell ref="AF11:AL11"/>
    <mergeCell ref="AM11:AP11"/>
    <mergeCell ref="A8:B8"/>
    <mergeCell ref="C8:M8"/>
    <mergeCell ref="W8:X8"/>
    <mergeCell ref="Y8:AI8"/>
    <mergeCell ref="A9:B9"/>
    <mergeCell ref="C9:M9"/>
    <mergeCell ref="W9:X9"/>
    <mergeCell ref="Y9:AI9"/>
    <mergeCell ref="N11:T11"/>
    <mergeCell ref="A12:B12"/>
    <mergeCell ref="C12:M12"/>
    <mergeCell ref="N12:T12"/>
    <mergeCell ref="W12:X12"/>
    <mergeCell ref="A13:B13"/>
    <mergeCell ref="C13:M13"/>
    <mergeCell ref="N13:T13"/>
    <mergeCell ref="W13:X13"/>
    <mergeCell ref="A10:B10"/>
    <mergeCell ref="C10:M10"/>
    <mergeCell ref="W10:X10"/>
    <mergeCell ref="A11:B11"/>
    <mergeCell ref="C11:M11"/>
    <mergeCell ref="W11:X11"/>
    <mergeCell ref="A16:B16"/>
    <mergeCell ref="C16:M16"/>
    <mergeCell ref="W16:X16"/>
    <mergeCell ref="A17:B17"/>
    <mergeCell ref="C17:M17"/>
    <mergeCell ref="W17:X17"/>
    <mergeCell ref="A14:B14"/>
    <mergeCell ref="C14:M14"/>
    <mergeCell ref="W14:X14"/>
    <mergeCell ref="A15:B15"/>
    <mergeCell ref="C15:M15"/>
    <mergeCell ref="W15:X15"/>
    <mergeCell ref="N17:T17"/>
    <mergeCell ref="N16:T16"/>
    <mergeCell ref="N15:T15"/>
    <mergeCell ref="N14:T14"/>
    <mergeCell ref="Y22:AP22"/>
    <mergeCell ref="A23:B23"/>
    <mergeCell ref="W23:X23"/>
    <mergeCell ref="A18:B18"/>
    <mergeCell ref="C18:M18"/>
    <mergeCell ref="W18:X18"/>
    <mergeCell ref="W19:X19"/>
    <mergeCell ref="A20:B20"/>
    <mergeCell ref="E20:R20"/>
    <mergeCell ref="W20:X20"/>
    <mergeCell ref="N18:T18"/>
    <mergeCell ref="N23:T23"/>
    <mergeCell ref="N21:T21"/>
    <mergeCell ref="AG20:AL20"/>
    <mergeCell ref="AG19:AL19"/>
    <mergeCell ref="AG18:AL18"/>
    <mergeCell ref="AJ23:AP23"/>
    <mergeCell ref="A24:B24"/>
    <mergeCell ref="W24:X24"/>
    <mergeCell ref="A25:B25"/>
    <mergeCell ref="W25:X25"/>
    <mergeCell ref="A26:B26"/>
    <mergeCell ref="C26:M26"/>
    <mergeCell ref="W26:X26"/>
    <mergeCell ref="A21:B21"/>
    <mergeCell ref="A22:B22"/>
    <mergeCell ref="N22:T22"/>
    <mergeCell ref="W22:X22"/>
    <mergeCell ref="N25:T25"/>
    <mergeCell ref="N24:T24"/>
    <mergeCell ref="C30:M30"/>
    <mergeCell ref="W30:X30"/>
    <mergeCell ref="A27:B27"/>
    <mergeCell ref="C27:T27"/>
    <mergeCell ref="W27:X27"/>
    <mergeCell ref="Y27:AP27"/>
    <mergeCell ref="A28:B28"/>
    <mergeCell ref="C28:M28"/>
    <mergeCell ref="W28:X28"/>
    <mergeCell ref="N28:T28"/>
    <mergeCell ref="AJ28:AP28"/>
    <mergeCell ref="AJ30:AP30"/>
    <mergeCell ref="A34:B34"/>
    <mergeCell ref="A35:B35"/>
    <mergeCell ref="N35:T35"/>
    <mergeCell ref="W35:X35"/>
    <mergeCell ref="AA35:AN35"/>
    <mergeCell ref="A36:B36"/>
    <mergeCell ref="W36:X36"/>
    <mergeCell ref="Y36:AE36"/>
    <mergeCell ref="A31:B31"/>
    <mergeCell ref="C31:T31"/>
    <mergeCell ref="W31:X31"/>
    <mergeCell ref="A32:B32"/>
    <mergeCell ref="W32:X32"/>
    <mergeCell ref="W33:X33"/>
    <mergeCell ref="N36:T36"/>
    <mergeCell ref="N34:T34"/>
    <mergeCell ref="N33:T33"/>
    <mergeCell ref="AJ33:AP33"/>
    <mergeCell ref="AJ32:AP32"/>
    <mergeCell ref="AJ31:AP31"/>
    <mergeCell ref="AN36:AO36"/>
    <mergeCell ref="AG36:AL36"/>
    <mergeCell ref="C36:L36"/>
    <mergeCell ref="A39:B39"/>
    <mergeCell ref="A43:B43"/>
    <mergeCell ref="E43:R43"/>
    <mergeCell ref="W40:X40"/>
    <mergeCell ref="Y40:AP40"/>
    <mergeCell ref="A44:B44"/>
    <mergeCell ref="W41:X41"/>
    <mergeCell ref="Y41:AI41"/>
    <mergeCell ref="A37:B37"/>
    <mergeCell ref="W37:X37"/>
    <mergeCell ref="Y37:AE37"/>
    <mergeCell ref="A38:B38"/>
    <mergeCell ref="C38:M38"/>
    <mergeCell ref="N38:T38"/>
    <mergeCell ref="W38:X38"/>
    <mergeCell ref="Y38:AE38"/>
    <mergeCell ref="N37:T37"/>
    <mergeCell ref="N44:T44"/>
    <mergeCell ref="AJ41:AP41"/>
    <mergeCell ref="AN38:AO38"/>
    <mergeCell ref="AN37:AO37"/>
    <mergeCell ref="AG38:AL38"/>
    <mergeCell ref="AG37:AL37"/>
    <mergeCell ref="C37:L37"/>
    <mergeCell ref="W46:AP46"/>
    <mergeCell ref="A45:B45"/>
    <mergeCell ref="W42:X42"/>
    <mergeCell ref="Y42:AI42"/>
    <mergeCell ref="A46:B46"/>
    <mergeCell ref="C46:M46"/>
    <mergeCell ref="W43:X43"/>
    <mergeCell ref="Y43:AI43"/>
    <mergeCell ref="AJ44:AP44"/>
    <mergeCell ref="AJ43:AP43"/>
    <mergeCell ref="AJ42:AP42"/>
    <mergeCell ref="W45:X45"/>
    <mergeCell ref="A53:B53"/>
    <mergeCell ref="W50:X50"/>
    <mergeCell ref="Y50:AI50"/>
    <mergeCell ref="A54:B54"/>
    <mergeCell ref="A55:B55"/>
    <mergeCell ref="A50:B50"/>
    <mergeCell ref="C50:M50"/>
    <mergeCell ref="N50:T50"/>
    <mergeCell ref="W47:X47"/>
    <mergeCell ref="W48:X48"/>
    <mergeCell ref="A52:B52"/>
    <mergeCell ref="E52:R52"/>
    <mergeCell ref="W49:X49"/>
    <mergeCell ref="Y47:AH47"/>
    <mergeCell ref="Y48:AH48"/>
    <mergeCell ref="Y49:AI49"/>
    <mergeCell ref="A48:B48"/>
    <mergeCell ref="E48:R48"/>
    <mergeCell ref="A49:B49"/>
    <mergeCell ref="C49:M49"/>
    <mergeCell ref="A59:B59"/>
    <mergeCell ref="C59:M59"/>
    <mergeCell ref="N59:T59"/>
    <mergeCell ref="N60:T60"/>
    <mergeCell ref="A56:B56"/>
    <mergeCell ref="C56:M56"/>
    <mergeCell ref="A57:B57"/>
    <mergeCell ref="C57:M57"/>
    <mergeCell ref="A58:B58"/>
    <mergeCell ref="C58:M58"/>
  </mergeCells>
  <phoneticPr fontId="2"/>
  <pageMargins left="0.39370078740157483" right="0" top="0.31496062992125984" bottom="0.19685039370078741" header="0.31496062992125984" footer="0.19685039370078741"/>
  <pageSetup paperSize="9" scale="88" orientation="portrait" r:id="rId1"/>
  <headerFooter alignWithMargins="0">
    <oddFooter>&amp;R&amp;6&amp;F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D8DB-4765-491E-AA51-3777504C4596}">
  <dimension ref="A1:P72"/>
  <sheetViews>
    <sheetView workbookViewId="0">
      <pane xSplit="3" ySplit="1" topLeftCell="D2" activePane="bottomRight" state="frozen"/>
      <selection pane="topRight" activeCell="D1" sqref="D1"/>
      <selection pane="bottomLeft" activeCell="A2" sqref="A2"/>
      <selection pane="bottomRight" activeCell="E2" sqref="E2"/>
    </sheetView>
  </sheetViews>
  <sheetFormatPr defaultColWidth="9" defaultRowHeight="13" x14ac:dyDescent="0.2"/>
  <cols>
    <col min="1" max="1" width="9.1796875" style="126" customWidth="1"/>
    <col min="2" max="2" width="6.90625" style="127" customWidth="1"/>
    <col min="3" max="3" width="30.81640625" style="23" customWidth="1"/>
    <col min="4" max="4" width="12.6328125" style="128" customWidth="1"/>
    <col min="5" max="16" width="12.6328125" style="22" customWidth="1"/>
    <col min="17" max="16384" width="9" style="23"/>
  </cols>
  <sheetData>
    <row r="1" spans="1:16" s="115" customFormat="1" ht="15" customHeight="1" thickTop="1" x14ac:dyDescent="0.2">
      <c r="A1" s="150"/>
      <c r="B1" s="151" t="s">
        <v>151</v>
      </c>
      <c r="C1" s="152" t="s">
        <v>152</v>
      </c>
      <c r="D1" s="153" t="s">
        <v>153</v>
      </c>
      <c r="E1" s="154">
        <v>1</v>
      </c>
      <c r="F1" s="155">
        <f>IF(E1=12,1,E1+1)</f>
        <v>2</v>
      </c>
      <c r="G1" s="155">
        <f t="shared" ref="G1:P1" si="0">IF(F1=12,1,F1+1)</f>
        <v>3</v>
      </c>
      <c r="H1" s="155">
        <f t="shared" si="0"/>
        <v>4</v>
      </c>
      <c r="I1" s="155">
        <f t="shared" si="0"/>
        <v>5</v>
      </c>
      <c r="J1" s="155">
        <f t="shared" si="0"/>
        <v>6</v>
      </c>
      <c r="K1" s="155">
        <f t="shared" si="0"/>
        <v>7</v>
      </c>
      <c r="L1" s="155">
        <f t="shared" si="0"/>
        <v>8</v>
      </c>
      <c r="M1" s="155">
        <f t="shared" si="0"/>
        <v>9</v>
      </c>
      <c r="N1" s="155">
        <f t="shared" si="0"/>
        <v>10</v>
      </c>
      <c r="O1" s="155">
        <f t="shared" si="0"/>
        <v>11</v>
      </c>
      <c r="P1" s="156">
        <f t="shared" si="0"/>
        <v>12</v>
      </c>
    </row>
    <row r="2" spans="1:16" ht="15" customHeight="1" x14ac:dyDescent="0.2">
      <c r="A2" s="627" t="s">
        <v>154</v>
      </c>
      <c r="B2" s="116">
        <v>161</v>
      </c>
      <c r="C2" s="117" t="s">
        <v>17</v>
      </c>
      <c r="D2" s="118">
        <f>SUM(E2:P2)</f>
        <v>0</v>
      </c>
      <c r="E2" s="129"/>
      <c r="F2" s="130"/>
      <c r="G2" s="130"/>
      <c r="H2" s="130"/>
      <c r="I2" s="130"/>
      <c r="J2" s="130"/>
      <c r="K2" s="130"/>
      <c r="L2" s="130"/>
      <c r="M2" s="130"/>
      <c r="N2" s="130"/>
      <c r="O2" s="130"/>
      <c r="P2" s="157"/>
    </row>
    <row r="3" spans="1:16" ht="15" customHeight="1" x14ac:dyDescent="0.2">
      <c r="A3" s="628"/>
      <c r="B3" s="116">
        <v>162</v>
      </c>
      <c r="C3" s="47" t="s">
        <v>19</v>
      </c>
      <c r="D3" s="119">
        <f t="shared" ref="D3:D66" si="1">SUM(E3:P3)</f>
        <v>0</v>
      </c>
      <c r="E3" s="129"/>
      <c r="F3" s="130"/>
      <c r="G3" s="130"/>
      <c r="H3" s="130"/>
      <c r="I3" s="130"/>
      <c r="J3" s="130"/>
      <c r="K3" s="130"/>
      <c r="L3" s="130"/>
      <c r="M3" s="130"/>
      <c r="N3" s="130"/>
      <c r="O3" s="130"/>
      <c r="P3" s="157"/>
    </row>
    <row r="4" spans="1:16" ht="15" customHeight="1" x14ac:dyDescent="0.2">
      <c r="A4" s="628"/>
      <c r="B4" s="116">
        <v>171</v>
      </c>
      <c r="C4" s="47" t="s">
        <v>21</v>
      </c>
      <c r="D4" s="119">
        <f t="shared" si="1"/>
        <v>0</v>
      </c>
      <c r="E4" s="129"/>
      <c r="F4" s="130"/>
      <c r="G4" s="130"/>
      <c r="H4" s="130"/>
      <c r="I4" s="130"/>
      <c r="J4" s="130"/>
      <c r="K4" s="130"/>
      <c r="L4" s="130"/>
      <c r="M4" s="130"/>
      <c r="N4" s="130"/>
      <c r="O4" s="130"/>
      <c r="P4" s="157"/>
    </row>
    <row r="5" spans="1:16" ht="15" customHeight="1" x14ac:dyDescent="0.2">
      <c r="A5" s="628"/>
      <c r="B5" s="116">
        <v>172</v>
      </c>
      <c r="C5" s="47" t="s">
        <v>22</v>
      </c>
      <c r="D5" s="119">
        <f t="shared" si="1"/>
        <v>0</v>
      </c>
      <c r="E5" s="129"/>
      <c r="F5" s="130"/>
      <c r="G5" s="130"/>
      <c r="H5" s="130"/>
      <c r="I5" s="130"/>
      <c r="J5" s="130"/>
      <c r="K5" s="130"/>
      <c r="L5" s="130"/>
      <c r="M5" s="130"/>
      <c r="N5" s="130"/>
      <c r="O5" s="130"/>
      <c r="P5" s="157"/>
    </row>
    <row r="6" spans="1:16" ht="15" customHeight="1" x14ac:dyDescent="0.2">
      <c r="A6" s="628"/>
      <c r="B6" s="116">
        <v>173</v>
      </c>
      <c r="C6" s="47" t="s">
        <v>155</v>
      </c>
      <c r="D6" s="119">
        <f t="shared" si="1"/>
        <v>0</v>
      </c>
      <c r="E6" s="131"/>
      <c r="F6" s="132"/>
      <c r="G6" s="132"/>
      <c r="H6" s="132"/>
      <c r="I6" s="132"/>
      <c r="J6" s="132"/>
      <c r="K6" s="132"/>
      <c r="L6" s="132"/>
      <c r="M6" s="132"/>
      <c r="N6" s="132"/>
      <c r="O6" s="132"/>
      <c r="P6" s="158"/>
    </row>
    <row r="7" spans="1:16" ht="15" customHeight="1" x14ac:dyDescent="0.2">
      <c r="A7" s="628"/>
      <c r="B7" s="116"/>
      <c r="C7" s="47" t="s">
        <v>242</v>
      </c>
      <c r="D7" s="226" t="s">
        <v>283</v>
      </c>
      <c r="E7" s="635" t="s">
        <v>156</v>
      </c>
      <c r="F7" s="636"/>
      <c r="G7" s="636"/>
      <c r="H7" s="636"/>
      <c r="I7" s="636"/>
      <c r="J7" s="636"/>
      <c r="K7" s="636"/>
      <c r="L7" s="636"/>
      <c r="M7" s="636"/>
      <c r="N7" s="636"/>
      <c r="O7" s="636"/>
      <c r="P7" s="637"/>
    </row>
    <row r="8" spans="1:16" ht="15" customHeight="1" x14ac:dyDescent="0.2">
      <c r="A8" s="628"/>
      <c r="B8" s="116"/>
      <c r="C8" s="47" t="s">
        <v>34</v>
      </c>
      <c r="D8" s="226" t="s">
        <v>282</v>
      </c>
      <c r="E8" s="638" t="s">
        <v>243</v>
      </c>
      <c r="F8" s="639"/>
      <c r="G8" s="639"/>
      <c r="H8" s="639"/>
      <c r="I8" s="639"/>
      <c r="J8" s="639"/>
      <c r="K8" s="639"/>
      <c r="L8" s="639"/>
      <c r="M8" s="639"/>
      <c r="N8" s="639"/>
      <c r="O8" s="639"/>
      <c r="P8" s="640"/>
    </row>
    <row r="9" spans="1:16" ht="15" customHeight="1" x14ac:dyDescent="0.2">
      <c r="A9" s="628"/>
      <c r="B9" s="116">
        <v>174</v>
      </c>
      <c r="C9" s="47" t="s">
        <v>39</v>
      </c>
      <c r="D9" s="119">
        <f t="shared" si="1"/>
        <v>0</v>
      </c>
      <c r="E9" s="133"/>
      <c r="F9" s="134"/>
      <c r="G9" s="134"/>
      <c r="H9" s="134"/>
      <c r="I9" s="134"/>
      <c r="J9" s="134"/>
      <c r="K9" s="134"/>
      <c r="L9" s="134"/>
      <c r="M9" s="134"/>
      <c r="N9" s="134"/>
      <c r="O9" s="134"/>
      <c r="P9" s="159"/>
    </row>
    <row r="10" spans="1:16" ht="15" customHeight="1" x14ac:dyDescent="0.2">
      <c r="A10" s="628"/>
      <c r="B10" s="116">
        <v>181</v>
      </c>
      <c r="C10" s="47" t="s">
        <v>43</v>
      </c>
      <c r="D10" s="119">
        <f t="shared" si="1"/>
        <v>0</v>
      </c>
      <c r="E10" s="129"/>
      <c r="F10" s="130"/>
      <c r="G10" s="130"/>
      <c r="H10" s="130"/>
      <c r="I10" s="130"/>
      <c r="J10" s="130"/>
      <c r="K10" s="130"/>
      <c r="L10" s="130"/>
      <c r="M10" s="130"/>
      <c r="N10" s="130"/>
      <c r="O10" s="130"/>
      <c r="P10" s="157"/>
    </row>
    <row r="11" spans="1:16" ht="15" customHeight="1" x14ac:dyDescent="0.2">
      <c r="A11" s="628"/>
      <c r="B11" s="116">
        <v>182</v>
      </c>
      <c r="C11" s="47" t="s">
        <v>157</v>
      </c>
      <c r="D11" s="119">
        <f t="shared" si="1"/>
        <v>0</v>
      </c>
      <c r="E11" s="129"/>
      <c r="F11" s="130"/>
      <c r="G11" s="130"/>
      <c r="H11" s="130"/>
      <c r="I11" s="130"/>
      <c r="J11" s="130"/>
      <c r="K11" s="130"/>
      <c r="L11" s="130"/>
      <c r="M11" s="130"/>
      <c r="N11" s="130"/>
      <c r="O11" s="130"/>
      <c r="P11" s="157"/>
    </row>
    <row r="12" spans="1:16" ht="15" customHeight="1" x14ac:dyDescent="0.2">
      <c r="A12" s="628"/>
      <c r="B12" s="116">
        <v>183</v>
      </c>
      <c r="C12" s="120" t="s">
        <v>158</v>
      </c>
      <c r="D12" s="119">
        <f t="shared" si="1"/>
        <v>0</v>
      </c>
      <c r="E12" s="129"/>
      <c r="F12" s="130"/>
      <c r="G12" s="130"/>
      <c r="H12" s="130"/>
      <c r="I12" s="130"/>
      <c r="J12" s="130"/>
      <c r="K12" s="130"/>
      <c r="L12" s="130"/>
      <c r="M12" s="130"/>
      <c r="N12" s="130"/>
      <c r="O12" s="130"/>
      <c r="P12" s="157"/>
    </row>
    <row r="13" spans="1:16" ht="15" customHeight="1" thickBot="1" x14ac:dyDescent="0.25">
      <c r="A13" s="628"/>
      <c r="B13" s="125">
        <v>184</v>
      </c>
      <c r="C13" s="53" t="s">
        <v>52</v>
      </c>
      <c r="D13" s="123">
        <f t="shared" si="1"/>
        <v>0</v>
      </c>
      <c r="E13" s="131"/>
      <c r="F13" s="132"/>
      <c r="G13" s="132"/>
      <c r="H13" s="132"/>
      <c r="I13" s="132"/>
      <c r="J13" s="132"/>
      <c r="K13" s="132"/>
      <c r="L13" s="132"/>
      <c r="M13" s="132"/>
      <c r="N13" s="132"/>
      <c r="O13" s="132"/>
      <c r="P13" s="158"/>
    </row>
    <row r="14" spans="1:16" ht="15" customHeight="1" x14ac:dyDescent="0.2">
      <c r="A14" s="619" t="s">
        <v>159</v>
      </c>
      <c r="B14" s="143">
        <v>152</v>
      </c>
      <c r="C14" s="144" t="s">
        <v>160</v>
      </c>
      <c r="D14" s="145">
        <f t="shared" si="1"/>
        <v>0</v>
      </c>
      <c r="E14" s="146"/>
      <c r="F14" s="147"/>
      <c r="G14" s="147"/>
      <c r="H14" s="147"/>
      <c r="I14" s="147"/>
      <c r="J14" s="147"/>
      <c r="K14" s="147"/>
      <c r="L14" s="147"/>
      <c r="M14" s="147"/>
      <c r="N14" s="147"/>
      <c r="O14" s="147"/>
      <c r="P14" s="160"/>
    </row>
    <row r="15" spans="1:16" ht="15" customHeight="1" x14ac:dyDescent="0.2">
      <c r="A15" s="628"/>
      <c r="B15" s="121">
        <v>157</v>
      </c>
      <c r="C15" s="47" t="s">
        <v>161</v>
      </c>
      <c r="D15" s="119">
        <f t="shared" si="1"/>
        <v>0</v>
      </c>
      <c r="E15" s="129"/>
      <c r="F15" s="130"/>
      <c r="G15" s="130"/>
      <c r="H15" s="130"/>
      <c r="I15" s="130"/>
      <c r="J15" s="130"/>
      <c r="K15" s="130"/>
      <c r="L15" s="130"/>
      <c r="M15" s="130"/>
      <c r="N15" s="130"/>
      <c r="O15" s="130"/>
      <c r="P15" s="157"/>
    </row>
    <row r="16" spans="1:16" ht="15" customHeight="1" x14ac:dyDescent="0.2">
      <c r="A16" s="628"/>
      <c r="B16" s="121">
        <v>158</v>
      </c>
      <c r="C16" s="142" t="s">
        <v>244</v>
      </c>
      <c r="D16" s="119">
        <f t="shared" si="1"/>
        <v>0</v>
      </c>
      <c r="E16" s="129"/>
      <c r="F16" s="130"/>
      <c r="G16" s="130"/>
      <c r="H16" s="130"/>
      <c r="I16" s="130"/>
      <c r="J16" s="130"/>
      <c r="K16" s="130"/>
      <c r="L16" s="130"/>
      <c r="M16" s="130"/>
      <c r="N16" s="130"/>
      <c r="O16" s="130"/>
      <c r="P16" s="157"/>
    </row>
    <row r="17" spans="1:16" ht="15" customHeight="1" thickBot="1" x14ac:dyDescent="0.25">
      <c r="A17" s="620"/>
      <c r="B17" s="167">
        <v>159</v>
      </c>
      <c r="C17" s="168" t="s">
        <v>162</v>
      </c>
      <c r="D17" s="169">
        <f t="shared" si="1"/>
        <v>0</v>
      </c>
      <c r="E17" s="148"/>
      <c r="F17" s="149"/>
      <c r="G17" s="149"/>
      <c r="H17" s="149"/>
      <c r="I17" s="149"/>
      <c r="J17" s="149"/>
      <c r="K17" s="149"/>
      <c r="L17" s="149"/>
      <c r="M17" s="149"/>
      <c r="N17" s="149"/>
      <c r="O17" s="149"/>
      <c r="P17" s="161"/>
    </row>
    <row r="18" spans="1:16" ht="15" customHeight="1" x14ac:dyDescent="0.2">
      <c r="A18" s="619" t="s">
        <v>163</v>
      </c>
      <c r="B18" s="173">
        <v>344</v>
      </c>
      <c r="C18" s="174" t="s">
        <v>164</v>
      </c>
      <c r="D18" s="145">
        <f t="shared" si="1"/>
        <v>0</v>
      </c>
      <c r="E18" s="170"/>
      <c r="F18" s="171"/>
      <c r="G18" s="171"/>
      <c r="H18" s="171"/>
      <c r="I18" s="171"/>
      <c r="J18" s="171"/>
      <c r="K18" s="171"/>
      <c r="L18" s="171"/>
      <c r="M18" s="171"/>
      <c r="N18" s="171"/>
      <c r="O18" s="171"/>
      <c r="P18" s="172"/>
    </row>
    <row r="19" spans="1:16" ht="15" customHeight="1" thickBot="1" x14ac:dyDescent="0.25">
      <c r="A19" s="620"/>
      <c r="B19" s="167">
        <v>345</v>
      </c>
      <c r="C19" s="168" t="s">
        <v>166</v>
      </c>
      <c r="D19" s="227" t="s">
        <v>282</v>
      </c>
      <c r="E19" s="621" t="s">
        <v>245</v>
      </c>
      <c r="F19" s="622"/>
      <c r="G19" s="622"/>
      <c r="H19" s="622"/>
      <c r="I19" s="622"/>
      <c r="J19" s="622"/>
      <c r="K19" s="622"/>
      <c r="L19" s="622"/>
      <c r="M19" s="622"/>
      <c r="N19" s="622"/>
      <c r="O19" s="622"/>
      <c r="P19" s="623"/>
    </row>
    <row r="20" spans="1:16" ht="15" customHeight="1" x14ac:dyDescent="0.2">
      <c r="A20" s="619" t="s">
        <v>167</v>
      </c>
      <c r="B20" s="175">
        <v>221</v>
      </c>
      <c r="C20" s="174" t="s">
        <v>168</v>
      </c>
      <c r="D20" s="145">
        <f t="shared" si="1"/>
        <v>0</v>
      </c>
      <c r="E20" s="146"/>
      <c r="F20" s="147"/>
      <c r="G20" s="147"/>
      <c r="H20" s="147"/>
      <c r="I20" s="147"/>
      <c r="J20" s="147"/>
      <c r="K20" s="147"/>
      <c r="L20" s="147"/>
      <c r="M20" s="147"/>
      <c r="N20" s="147"/>
      <c r="O20" s="147"/>
      <c r="P20" s="160"/>
    </row>
    <row r="21" spans="1:16" ht="15" customHeight="1" x14ac:dyDescent="0.2">
      <c r="A21" s="628"/>
      <c r="B21" s="121">
        <v>222</v>
      </c>
      <c r="C21" s="58" t="s">
        <v>149</v>
      </c>
      <c r="D21" s="119">
        <f t="shared" si="1"/>
        <v>0</v>
      </c>
      <c r="E21" s="129"/>
      <c r="F21" s="130"/>
      <c r="G21" s="130"/>
      <c r="H21" s="130"/>
      <c r="I21" s="130"/>
      <c r="J21" s="130"/>
      <c r="K21" s="130"/>
      <c r="L21" s="130"/>
      <c r="M21" s="130"/>
      <c r="N21" s="130"/>
      <c r="O21" s="130"/>
      <c r="P21" s="157"/>
    </row>
    <row r="22" spans="1:16" ht="15" customHeight="1" x14ac:dyDescent="0.2">
      <c r="A22" s="628"/>
      <c r="B22" s="121">
        <v>223</v>
      </c>
      <c r="C22" s="47" t="s">
        <v>246</v>
      </c>
      <c r="D22" s="119">
        <f t="shared" si="1"/>
        <v>0</v>
      </c>
      <c r="E22" s="129"/>
      <c r="F22" s="130"/>
      <c r="G22" s="130"/>
      <c r="H22" s="130"/>
      <c r="I22" s="130"/>
      <c r="J22" s="130"/>
      <c r="K22" s="130"/>
      <c r="L22" s="130"/>
      <c r="M22" s="130"/>
      <c r="N22" s="130"/>
      <c r="O22" s="130"/>
      <c r="P22" s="157"/>
    </row>
    <row r="23" spans="1:16" ht="15" customHeight="1" x14ac:dyDescent="0.2">
      <c r="A23" s="628"/>
      <c r="B23" s="121">
        <v>224</v>
      </c>
      <c r="C23" s="47" t="s">
        <v>247</v>
      </c>
      <c r="D23" s="119">
        <f t="shared" si="1"/>
        <v>0</v>
      </c>
      <c r="E23" s="129"/>
      <c r="F23" s="130"/>
      <c r="G23" s="130"/>
      <c r="H23" s="130"/>
      <c r="I23" s="130"/>
      <c r="J23" s="130"/>
      <c r="K23" s="130"/>
      <c r="L23" s="130"/>
      <c r="M23" s="130"/>
      <c r="N23" s="130"/>
      <c r="O23" s="130"/>
      <c r="P23" s="157"/>
    </row>
    <row r="24" spans="1:16" ht="15" customHeight="1" thickBot="1" x14ac:dyDescent="0.25">
      <c r="A24" s="620"/>
      <c r="B24" s="167">
        <v>226</v>
      </c>
      <c r="C24" s="168" t="s">
        <v>98</v>
      </c>
      <c r="D24" s="227" t="s">
        <v>282</v>
      </c>
      <c r="E24" s="621" t="s">
        <v>165</v>
      </c>
      <c r="F24" s="622"/>
      <c r="G24" s="622"/>
      <c r="H24" s="622"/>
      <c r="I24" s="622"/>
      <c r="J24" s="622"/>
      <c r="K24" s="622"/>
      <c r="L24" s="622"/>
      <c r="M24" s="622"/>
      <c r="N24" s="622"/>
      <c r="O24" s="622"/>
      <c r="P24" s="623"/>
    </row>
    <row r="25" spans="1:16" ht="15" customHeight="1" x14ac:dyDescent="0.2">
      <c r="A25" s="619" t="s">
        <v>281</v>
      </c>
      <c r="B25" s="283" t="s">
        <v>283</v>
      </c>
      <c r="C25" s="284" t="s">
        <v>283</v>
      </c>
      <c r="D25" s="230" t="s">
        <v>282</v>
      </c>
      <c r="E25" s="274"/>
      <c r="F25" s="275"/>
      <c r="G25" s="275"/>
      <c r="H25" s="275"/>
      <c r="I25" s="275"/>
      <c r="J25" s="275"/>
      <c r="K25" s="275"/>
      <c r="L25" s="275"/>
      <c r="M25" s="275"/>
      <c r="N25" s="275"/>
      <c r="O25" s="275"/>
      <c r="P25" s="276"/>
    </row>
    <row r="26" spans="1:16" ht="15" customHeight="1" thickBot="1" x14ac:dyDescent="0.25">
      <c r="A26" s="620"/>
      <c r="B26" s="282">
        <v>231</v>
      </c>
      <c r="C26" s="28" t="s">
        <v>284</v>
      </c>
      <c r="D26" s="285">
        <f t="shared" si="1"/>
        <v>0</v>
      </c>
      <c r="E26" s="129"/>
      <c r="F26" s="130"/>
      <c r="G26" s="130"/>
      <c r="H26" s="130"/>
      <c r="I26" s="130"/>
      <c r="J26" s="130"/>
      <c r="K26" s="130"/>
      <c r="L26" s="130"/>
      <c r="M26" s="130"/>
      <c r="N26" s="130"/>
      <c r="O26" s="130"/>
      <c r="P26" s="157"/>
    </row>
    <row r="27" spans="1:16" ht="15" customHeight="1" x14ac:dyDescent="0.2">
      <c r="A27" s="619" t="s">
        <v>169</v>
      </c>
      <c r="B27" s="173">
        <v>251</v>
      </c>
      <c r="C27" s="174" t="s">
        <v>170</v>
      </c>
      <c r="D27" s="145">
        <f t="shared" si="1"/>
        <v>0</v>
      </c>
      <c r="E27" s="146"/>
      <c r="F27" s="147"/>
      <c r="G27" s="147"/>
      <c r="H27" s="147"/>
      <c r="I27" s="147"/>
      <c r="J27" s="147"/>
      <c r="K27" s="147"/>
      <c r="L27" s="147"/>
      <c r="M27" s="147"/>
      <c r="N27" s="147"/>
      <c r="O27" s="147"/>
      <c r="P27" s="160"/>
    </row>
    <row r="28" spans="1:16" ht="15" customHeight="1" x14ac:dyDescent="0.2">
      <c r="A28" s="628"/>
      <c r="B28" s="116">
        <v>255</v>
      </c>
      <c r="C28" s="47" t="s">
        <v>106</v>
      </c>
      <c r="D28" s="119">
        <f t="shared" si="1"/>
        <v>0</v>
      </c>
      <c r="E28" s="129"/>
      <c r="F28" s="130"/>
      <c r="G28" s="130"/>
      <c r="H28" s="130"/>
      <c r="I28" s="130"/>
      <c r="J28" s="130"/>
      <c r="K28" s="130"/>
      <c r="L28" s="130"/>
      <c r="M28" s="130"/>
      <c r="N28" s="130"/>
      <c r="O28" s="130"/>
      <c r="P28" s="157"/>
    </row>
    <row r="29" spans="1:16" ht="15" customHeight="1" thickBot="1" x14ac:dyDescent="0.25">
      <c r="A29" s="620"/>
      <c r="B29" s="176">
        <v>351</v>
      </c>
      <c r="C29" s="168" t="s">
        <v>107</v>
      </c>
      <c r="D29" s="169">
        <f t="shared" si="1"/>
        <v>0</v>
      </c>
      <c r="E29" s="148"/>
      <c r="F29" s="149"/>
      <c r="G29" s="149"/>
      <c r="H29" s="149"/>
      <c r="I29" s="149"/>
      <c r="J29" s="149"/>
      <c r="K29" s="149"/>
      <c r="L29" s="149"/>
      <c r="M29" s="149"/>
      <c r="N29" s="149"/>
      <c r="O29" s="149"/>
      <c r="P29" s="161"/>
    </row>
    <row r="30" spans="1:16" ht="15" customHeight="1" x14ac:dyDescent="0.2">
      <c r="A30" s="619" t="s">
        <v>171</v>
      </c>
      <c r="B30" s="173">
        <v>360</v>
      </c>
      <c r="C30" s="174" t="s">
        <v>172</v>
      </c>
      <c r="D30" s="145">
        <f t="shared" si="1"/>
        <v>0</v>
      </c>
      <c r="E30" s="146"/>
      <c r="F30" s="147"/>
      <c r="G30" s="147"/>
      <c r="H30" s="147"/>
      <c r="I30" s="147"/>
      <c r="J30" s="147"/>
      <c r="K30" s="147"/>
      <c r="L30" s="147"/>
      <c r="M30" s="147"/>
      <c r="N30" s="147"/>
      <c r="O30" s="147"/>
      <c r="P30" s="160"/>
    </row>
    <row r="31" spans="1:16" ht="15" customHeight="1" thickBot="1" x14ac:dyDescent="0.25">
      <c r="A31" s="620"/>
      <c r="B31" s="167">
        <v>361</v>
      </c>
      <c r="C31" s="168" t="s">
        <v>112</v>
      </c>
      <c r="D31" s="227" t="s">
        <v>282</v>
      </c>
      <c r="E31" s="621" t="s">
        <v>165</v>
      </c>
      <c r="F31" s="622"/>
      <c r="G31" s="622"/>
      <c r="H31" s="622"/>
      <c r="I31" s="622"/>
      <c r="J31" s="622"/>
      <c r="K31" s="622"/>
      <c r="L31" s="622"/>
      <c r="M31" s="622"/>
      <c r="N31" s="622"/>
      <c r="O31" s="622"/>
      <c r="P31" s="623"/>
    </row>
    <row r="32" spans="1:16" ht="15" customHeight="1" x14ac:dyDescent="0.2">
      <c r="A32" s="624" t="s">
        <v>173</v>
      </c>
      <c r="B32" s="175">
        <v>561</v>
      </c>
      <c r="C32" s="174" t="s">
        <v>174</v>
      </c>
      <c r="D32" s="177">
        <f t="shared" si="1"/>
        <v>0</v>
      </c>
      <c r="E32" s="146"/>
      <c r="F32" s="147"/>
      <c r="G32" s="147"/>
      <c r="H32" s="147"/>
      <c r="I32" s="147"/>
      <c r="J32" s="147"/>
      <c r="K32" s="147"/>
      <c r="L32" s="147"/>
      <c r="M32" s="147"/>
      <c r="N32" s="147"/>
      <c r="O32" s="147"/>
      <c r="P32" s="160"/>
    </row>
    <row r="33" spans="1:16" ht="15" customHeight="1" x14ac:dyDescent="0.2">
      <c r="A33" s="625"/>
      <c r="B33" s="121">
        <v>562</v>
      </c>
      <c r="C33" s="47" t="s">
        <v>116</v>
      </c>
      <c r="D33" s="178">
        <f t="shared" si="1"/>
        <v>0</v>
      </c>
      <c r="E33" s="129"/>
      <c r="F33" s="130"/>
      <c r="G33" s="130"/>
      <c r="H33" s="130"/>
      <c r="I33" s="130"/>
      <c r="J33" s="130"/>
      <c r="K33" s="130"/>
      <c r="L33" s="130"/>
      <c r="M33" s="130"/>
      <c r="N33" s="130"/>
      <c r="O33" s="130"/>
      <c r="P33" s="157"/>
    </row>
    <row r="34" spans="1:16" ht="15" customHeight="1" x14ac:dyDescent="0.2">
      <c r="A34" s="625"/>
      <c r="B34" s="121">
        <v>563</v>
      </c>
      <c r="C34" s="47" t="s">
        <v>117</v>
      </c>
      <c r="D34" s="178">
        <f t="shared" si="1"/>
        <v>0</v>
      </c>
      <c r="E34" s="129"/>
      <c r="F34" s="130"/>
      <c r="G34" s="130"/>
      <c r="H34" s="130"/>
      <c r="I34" s="130"/>
      <c r="J34" s="130"/>
      <c r="K34" s="130"/>
      <c r="L34" s="130"/>
      <c r="M34" s="130"/>
      <c r="N34" s="130"/>
      <c r="O34" s="130"/>
      <c r="P34" s="157"/>
    </row>
    <row r="35" spans="1:16" ht="15" customHeight="1" x14ac:dyDescent="0.2">
      <c r="A35" s="625"/>
      <c r="B35" s="121">
        <v>564</v>
      </c>
      <c r="C35" s="47" t="s">
        <v>118</v>
      </c>
      <c r="D35" s="178">
        <f t="shared" si="1"/>
        <v>0</v>
      </c>
      <c r="E35" s="129"/>
      <c r="F35" s="130"/>
      <c r="G35" s="130"/>
      <c r="H35" s="130"/>
      <c r="I35" s="130"/>
      <c r="J35" s="130"/>
      <c r="K35" s="130"/>
      <c r="L35" s="130"/>
      <c r="M35" s="130"/>
      <c r="N35" s="130"/>
      <c r="O35" s="130"/>
      <c r="P35" s="157"/>
    </row>
    <row r="36" spans="1:16" ht="15" customHeight="1" x14ac:dyDescent="0.2">
      <c r="A36" s="625"/>
      <c r="B36" s="121">
        <v>565</v>
      </c>
      <c r="C36" s="47" t="s">
        <v>175</v>
      </c>
      <c r="D36" s="178">
        <f t="shared" si="1"/>
        <v>0</v>
      </c>
      <c r="E36" s="129"/>
      <c r="F36" s="130"/>
      <c r="G36" s="130"/>
      <c r="H36" s="130"/>
      <c r="I36" s="130"/>
      <c r="J36" s="130"/>
      <c r="K36" s="130"/>
      <c r="L36" s="130"/>
      <c r="M36" s="130"/>
      <c r="N36" s="130"/>
      <c r="O36" s="130"/>
      <c r="P36" s="157"/>
    </row>
    <row r="37" spans="1:16" ht="15" customHeight="1" x14ac:dyDescent="0.2">
      <c r="A37" s="625"/>
      <c r="B37" s="121">
        <v>566</v>
      </c>
      <c r="C37" s="47" t="s">
        <v>176</v>
      </c>
      <c r="D37" s="178">
        <f t="shared" si="1"/>
        <v>0</v>
      </c>
      <c r="E37" s="136"/>
      <c r="F37" s="135"/>
      <c r="G37" s="135"/>
      <c r="H37" s="135"/>
      <c r="I37" s="135"/>
      <c r="J37" s="135"/>
      <c r="K37" s="135"/>
      <c r="L37" s="135"/>
      <c r="M37" s="135"/>
      <c r="N37" s="135"/>
      <c r="O37" s="135"/>
      <c r="P37" s="162"/>
    </row>
    <row r="38" spans="1:16" ht="15" customHeight="1" x14ac:dyDescent="0.2">
      <c r="A38" s="625"/>
      <c r="B38" s="121"/>
      <c r="C38" s="47" t="s">
        <v>123</v>
      </c>
      <c r="D38" s="228" t="s">
        <v>282</v>
      </c>
      <c r="E38" s="641" t="s">
        <v>165</v>
      </c>
      <c r="F38" s="642"/>
      <c r="G38" s="642"/>
      <c r="H38" s="642"/>
      <c r="I38" s="642"/>
      <c r="J38" s="642"/>
      <c r="K38" s="642"/>
      <c r="L38" s="642"/>
      <c r="M38" s="642"/>
      <c r="N38" s="642"/>
      <c r="O38" s="642"/>
      <c r="P38" s="643"/>
    </row>
    <row r="39" spans="1:16" ht="15" customHeight="1" thickBot="1" x14ac:dyDescent="0.25">
      <c r="A39" s="626"/>
      <c r="B39" s="167"/>
      <c r="C39" s="168" t="s">
        <v>125</v>
      </c>
      <c r="D39" s="229" t="s">
        <v>282</v>
      </c>
      <c r="E39" s="621" t="s">
        <v>248</v>
      </c>
      <c r="F39" s="622"/>
      <c r="G39" s="622"/>
      <c r="H39" s="622"/>
      <c r="I39" s="622"/>
      <c r="J39" s="622"/>
      <c r="K39" s="622"/>
      <c r="L39" s="622"/>
      <c r="M39" s="622"/>
      <c r="N39" s="622"/>
      <c r="O39" s="622"/>
      <c r="P39" s="623"/>
    </row>
    <row r="40" spans="1:16" ht="15" customHeight="1" x14ac:dyDescent="0.2">
      <c r="A40" s="619" t="s">
        <v>177</v>
      </c>
      <c r="B40" s="173">
        <v>240</v>
      </c>
      <c r="C40" s="174" t="s">
        <v>18</v>
      </c>
      <c r="D40" s="145">
        <f t="shared" si="1"/>
        <v>0</v>
      </c>
      <c r="E40" s="146"/>
      <c r="F40" s="147"/>
      <c r="G40" s="147"/>
      <c r="H40" s="147"/>
      <c r="I40" s="147"/>
      <c r="J40" s="147"/>
      <c r="K40" s="147"/>
      <c r="L40" s="147"/>
      <c r="M40" s="147"/>
      <c r="N40" s="147"/>
      <c r="O40" s="147"/>
      <c r="P40" s="160"/>
    </row>
    <row r="41" spans="1:16" ht="15" customHeight="1" thickBot="1" x14ac:dyDescent="0.25">
      <c r="A41" s="620"/>
      <c r="B41" s="176">
        <v>241</v>
      </c>
      <c r="C41" s="168" t="s">
        <v>178</v>
      </c>
      <c r="D41" s="169">
        <f t="shared" si="1"/>
        <v>0</v>
      </c>
      <c r="E41" s="148"/>
      <c r="F41" s="149"/>
      <c r="G41" s="149"/>
      <c r="H41" s="149"/>
      <c r="I41" s="149"/>
      <c r="J41" s="149"/>
      <c r="K41" s="149"/>
      <c r="L41" s="149"/>
      <c r="M41" s="149"/>
      <c r="N41" s="149"/>
      <c r="O41" s="149"/>
      <c r="P41" s="161"/>
    </row>
    <row r="42" spans="1:16" ht="15" customHeight="1" x14ac:dyDescent="0.2">
      <c r="A42" s="619" t="s">
        <v>179</v>
      </c>
      <c r="B42" s="173">
        <v>261</v>
      </c>
      <c r="C42" s="174" t="s">
        <v>180</v>
      </c>
      <c r="D42" s="230" t="s">
        <v>282</v>
      </c>
      <c r="E42" s="647" t="s">
        <v>181</v>
      </c>
      <c r="F42" s="648"/>
      <c r="G42" s="648"/>
      <c r="H42" s="648"/>
      <c r="I42" s="648"/>
      <c r="J42" s="648"/>
      <c r="K42" s="648"/>
      <c r="L42" s="648"/>
      <c r="M42" s="648"/>
      <c r="N42" s="648"/>
      <c r="O42" s="648"/>
      <c r="P42" s="649"/>
    </row>
    <row r="43" spans="1:16" ht="15" customHeight="1" x14ac:dyDescent="0.2">
      <c r="A43" s="628"/>
      <c r="B43" s="116">
        <v>262</v>
      </c>
      <c r="C43" s="47" t="s">
        <v>182</v>
      </c>
      <c r="D43" s="226" t="s">
        <v>282</v>
      </c>
      <c r="E43" s="650"/>
      <c r="F43" s="651"/>
      <c r="G43" s="651"/>
      <c r="H43" s="651"/>
      <c r="I43" s="651"/>
      <c r="J43" s="651"/>
      <c r="K43" s="651"/>
      <c r="L43" s="651"/>
      <c r="M43" s="651"/>
      <c r="N43" s="651"/>
      <c r="O43" s="651"/>
      <c r="P43" s="652"/>
    </row>
    <row r="44" spans="1:16" ht="15" customHeight="1" x14ac:dyDescent="0.2">
      <c r="A44" s="628"/>
      <c r="B44" s="116">
        <v>262</v>
      </c>
      <c r="C44" s="47" t="s">
        <v>183</v>
      </c>
      <c r="D44" s="226" t="s">
        <v>282</v>
      </c>
      <c r="E44" s="650"/>
      <c r="F44" s="651"/>
      <c r="G44" s="651"/>
      <c r="H44" s="651"/>
      <c r="I44" s="651"/>
      <c r="J44" s="651"/>
      <c r="K44" s="651"/>
      <c r="L44" s="651"/>
      <c r="M44" s="651"/>
      <c r="N44" s="651"/>
      <c r="O44" s="651"/>
      <c r="P44" s="652"/>
    </row>
    <row r="45" spans="1:16" ht="15" customHeight="1" x14ac:dyDescent="0.2">
      <c r="A45" s="628"/>
      <c r="B45" s="116">
        <v>264</v>
      </c>
      <c r="C45" s="47" t="s">
        <v>184</v>
      </c>
      <c r="D45" s="226" t="s">
        <v>282</v>
      </c>
      <c r="E45" s="650"/>
      <c r="F45" s="651"/>
      <c r="G45" s="651"/>
      <c r="H45" s="651"/>
      <c r="I45" s="651"/>
      <c r="J45" s="651"/>
      <c r="K45" s="651"/>
      <c r="L45" s="651"/>
      <c r="M45" s="651"/>
      <c r="N45" s="651"/>
      <c r="O45" s="651"/>
      <c r="P45" s="652"/>
    </row>
    <row r="46" spans="1:16" ht="15" customHeight="1" x14ac:dyDescent="0.2">
      <c r="A46" s="628"/>
      <c r="B46" s="116">
        <v>265</v>
      </c>
      <c r="C46" s="47" t="s">
        <v>48</v>
      </c>
      <c r="D46" s="226" t="s">
        <v>282</v>
      </c>
      <c r="E46" s="650"/>
      <c r="F46" s="651"/>
      <c r="G46" s="651"/>
      <c r="H46" s="651"/>
      <c r="I46" s="651"/>
      <c r="J46" s="651"/>
      <c r="K46" s="651"/>
      <c r="L46" s="651"/>
      <c r="M46" s="651"/>
      <c r="N46" s="651"/>
      <c r="O46" s="651"/>
      <c r="P46" s="652"/>
    </row>
    <row r="47" spans="1:16" ht="15" customHeight="1" x14ac:dyDescent="0.2">
      <c r="A47" s="628"/>
      <c r="B47" s="124">
        <v>266</v>
      </c>
      <c r="C47" s="47" t="s">
        <v>185</v>
      </c>
      <c r="D47" s="226" t="s">
        <v>282</v>
      </c>
      <c r="E47" s="650"/>
      <c r="F47" s="651"/>
      <c r="G47" s="651"/>
      <c r="H47" s="651"/>
      <c r="I47" s="651"/>
      <c r="J47" s="651"/>
      <c r="K47" s="651"/>
      <c r="L47" s="651"/>
      <c r="M47" s="651"/>
      <c r="N47" s="651"/>
      <c r="O47" s="651"/>
      <c r="P47" s="652"/>
    </row>
    <row r="48" spans="1:16" ht="15" customHeight="1" x14ac:dyDescent="0.2">
      <c r="A48" s="628"/>
      <c r="B48" s="124">
        <v>263</v>
      </c>
      <c r="C48" s="47" t="s">
        <v>186</v>
      </c>
      <c r="D48" s="226" t="s">
        <v>282</v>
      </c>
      <c r="E48" s="650"/>
      <c r="F48" s="651"/>
      <c r="G48" s="651"/>
      <c r="H48" s="651"/>
      <c r="I48" s="651"/>
      <c r="J48" s="651"/>
      <c r="K48" s="651"/>
      <c r="L48" s="651"/>
      <c r="M48" s="651"/>
      <c r="N48" s="651"/>
      <c r="O48" s="651"/>
      <c r="P48" s="652"/>
    </row>
    <row r="49" spans="1:16" ht="15" customHeight="1" x14ac:dyDescent="0.2">
      <c r="A49" s="628"/>
      <c r="B49" s="124">
        <v>263</v>
      </c>
      <c r="C49" s="47" t="s">
        <v>186</v>
      </c>
      <c r="D49" s="226" t="s">
        <v>282</v>
      </c>
      <c r="E49" s="650"/>
      <c r="F49" s="651"/>
      <c r="G49" s="651"/>
      <c r="H49" s="651"/>
      <c r="I49" s="651"/>
      <c r="J49" s="651"/>
      <c r="K49" s="651"/>
      <c r="L49" s="651"/>
      <c r="M49" s="651"/>
      <c r="N49" s="651"/>
      <c r="O49" s="651"/>
      <c r="P49" s="652"/>
    </row>
    <row r="50" spans="1:16" ht="15" customHeight="1" thickBot="1" x14ac:dyDescent="0.25">
      <c r="A50" s="620"/>
      <c r="B50" s="167">
        <v>266</v>
      </c>
      <c r="C50" s="168" t="s">
        <v>59</v>
      </c>
      <c r="D50" s="227" t="s">
        <v>282</v>
      </c>
      <c r="E50" s="653"/>
      <c r="F50" s="654"/>
      <c r="G50" s="654"/>
      <c r="H50" s="654"/>
      <c r="I50" s="654"/>
      <c r="J50" s="654"/>
      <c r="K50" s="654"/>
      <c r="L50" s="654"/>
      <c r="M50" s="654"/>
      <c r="N50" s="654"/>
      <c r="O50" s="654"/>
      <c r="P50" s="655"/>
    </row>
    <row r="51" spans="1:16" ht="15" customHeight="1" x14ac:dyDescent="0.2">
      <c r="A51" s="619" t="s">
        <v>187</v>
      </c>
      <c r="B51" s="173">
        <v>340</v>
      </c>
      <c r="C51" s="174" t="s">
        <v>188</v>
      </c>
      <c r="D51" s="145">
        <f t="shared" si="1"/>
        <v>0</v>
      </c>
      <c r="E51" s="146"/>
      <c r="F51" s="147"/>
      <c r="G51" s="147"/>
      <c r="H51" s="147"/>
      <c r="I51" s="147"/>
      <c r="J51" s="147"/>
      <c r="K51" s="147"/>
      <c r="L51" s="147"/>
      <c r="M51" s="147"/>
      <c r="N51" s="147"/>
      <c r="O51" s="147"/>
      <c r="P51" s="160"/>
    </row>
    <row r="52" spans="1:16" ht="15" customHeight="1" x14ac:dyDescent="0.2">
      <c r="A52" s="628"/>
      <c r="B52" s="116"/>
      <c r="C52" s="47" t="s">
        <v>189</v>
      </c>
      <c r="D52" s="119">
        <f t="shared" si="1"/>
        <v>0</v>
      </c>
      <c r="E52" s="129"/>
      <c r="F52" s="130"/>
      <c r="G52" s="130"/>
      <c r="H52" s="130"/>
      <c r="I52" s="130"/>
      <c r="J52" s="130"/>
      <c r="K52" s="130"/>
      <c r="L52" s="130"/>
      <c r="M52" s="130"/>
      <c r="N52" s="130"/>
      <c r="O52" s="130"/>
      <c r="P52" s="157"/>
    </row>
    <row r="53" spans="1:16" ht="15" customHeight="1" thickBot="1" x14ac:dyDescent="0.25">
      <c r="A53" s="620"/>
      <c r="B53" s="176">
        <v>343</v>
      </c>
      <c r="C53" s="168" t="s">
        <v>190</v>
      </c>
      <c r="D53" s="169">
        <f t="shared" si="1"/>
        <v>0</v>
      </c>
      <c r="E53" s="148"/>
      <c r="F53" s="149"/>
      <c r="G53" s="149"/>
      <c r="H53" s="149"/>
      <c r="I53" s="149"/>
      <c r="J53" s="149"/>
      <c r="K53" s="149"/>
      <c r="L53" s="149"/>
      <c r="M53" s="149"/>
      <c r="N53" s="149"/>
      <c r="O53" s="149"/>
      <c r="P53" s="161"/>
    </row>
    <row r="54" spans="1:16" ht="15" customHeight="1" x14ac:dyDescent="0.2">
      <c r="A54" s="619" t="s">
        <v>191</v>
      </c>
      <c r="B54" s="173">
        <v>391</v>
      </c>
      <c r="C54" s="174" t="s">
        <v>192</v>
      </c>
      <c r="D54" s="145">
        <f t="shared" si="1"/>
        <v>0</v>
      </c>
      <c r="E54" s="191"/>
      <c r="F54" s="192"/>
      <c r="G54" s="192"/>
      <c r="H54" s="192"/>
      <c r="I54" s="192"/>
      <c r="J54" s="192"/>
      <c r="K54" s="192"/>
      <c r="L54" s="192"/>
      <c r="M54" s="192"/>
      <c r="N54" s="192"/>
      <c r="O54" s="192"/>
      <c r="P54" s="193"/>
    </row>
    <row r="55" spans="1:16" ht="15" customHeight="1" x14ac:dyDescent="0.2">
      <c r="A55" s="656"/>
      <c r="B55" s="116">
        <v>393</v>
      </c>
      <c r="C55" s="47" t="s">
        <v>193</v>
      </c>
      <c r="D55" s="226" t="s">
        <v>282</v>
      </c>
      <c r="E55" s="641" t="s">
        <v>194</v>
      </c>
      <c r="F55" s="642"/>
      <c r="G55" s="642"/>
      <c r="H55" s="642"/>
      <c r="I55" s="642"/>
      <c r="J55" s="642"/>
      <c r="K55" s="642"/>
      <c r="L55" s="642"/>
      <c r="M55" s="642"/>
      <c r="N55" s="642"/>
      <c r="O55" s="642"/>
      <c r="P55" s="643"/>
    </row>
    <row r="56" spans="1:16" ht="15" customHeight="1" x14ac:dyDescent="0.2">
      <c r="A56" s="656"/>
      <c r="B56" s="116">
        <v>394</v>
      </c>
      <c r="C56" s="47" t="s">
        <v>195</v>
      </c>
      <c r="D56" s="119">
        <f t="shared" si="1"/>
        <v>0</v>
      </c>
      <c r="E56" s="133"/>
      <c r="F56" s="134"/>
      <c r="G56" s="134"/>
      <c r="H56" s="134"/>
      <c r="I56" s="134"/>
      <c r="J56" s="134"/>
      <c r="K56" s="134"/>
      <c r="L56" s="134"/>
      <c r="M56" s="134"/>
      <c r="N56" s="134"/>
      <c r="O56" s="134"/>
      <c r="P56" s="159"/>
    </row>
    <row r="57" spans="1:16" ht="15" customHeight="1" x14ac:dyDescent="0.2">
      <c r="A57" s="656"/>
      <c r="B57" s="116">
        <v>395</v>
      </c>
      <c r="C57" s="47" t="s">
        <v>196</v>
      </c>
      <c r="D57" s="119">
        <f t="shared" si="1"/>
        <v>0</v>
      </c>
      <c r="E57" s="129"/>
      <c r="F57" s="130"/>
      <c r="G57" s="130"/>
      <c r="H57" s="130"/>
      <c r="I57" s="130"/>
      <c r="J57" s="130"/>
      <c r="K57" s="130"/>
      <c r="L57" s="130"/>
      <c r="M57" s="130"/>
      <c r="N57" s="130"/>
      <c r="O57" s="130"/>
      <c r="P57" s="157"/>
    </row>
    <row r="58" spans="1:16" ht="15" customHeight="1" x14ac:dyDescent="0.2">
      <c r="A58" s="656"/>
      <c r="B58" s="125">
        <v>396</v>
      </c>
      <c r="C58" s="53" t="s">
        <v>197</v>
      </c>
      <c r="D58" s="119">
        <f t="shared" si="1"/>
        <v>0</v>
      </c>
      <c r="E58" s="131"/>
      <c r="F58" s="132"/>
      <c r="G58" s="132"/>
      <c r="H58" s="132"/>
      <c r="I58" s="132"/>
      <c r="J58" s="132"/>
      <c r="K58" s="132"/>
      <c r="L58" s="132"/>
      <c r="M58" s="132"/>
      <c r="N58" s="132"/>
      <c r="O58" s="132"/>
      <c r="P58" s="158"/>
    </row>
    <row r="59" spans="1:16" ht="15" customHeight="1" thickBot="1" x14ac:dyDescent="0.25">
      <c r="A59" s="657"/>
      <c r="B59" s="176">
        <v>397</v>
      </c>
      <c r="C59" s="168" t="s">
        <v>198</v>
      </c>
      <c r="D59" s="169">
        <f t="shared" si="1"/>
        <v>0</v>
      </c>
      <c r="E59" s="148"/>
      <c r="F59" s="149"/>
      <c r="G59" s="149"/>
      <c r="H59" s="149"/>
      <c r="I59" s="149"/>
      <c r="J59" s="149"/>
      <c r="K59" s="149"/>
      <c r="L59" s="149"/>
      <c r="M59" s="149"/>
      <c r="N59" s="149"/>
      <c r="O59" s="149"/>
      <c r="P59" s="161"/>
    </row>
    <row r="60" spans="1:16" ht="15" customHeight="1" x14ac:dyDescent="0.2">
      <c r="A60" s="619" t="s">
        <v>199</v>
      </c>
      <c r="B60" s="175">
        <v>461</v>
      </c>
      <c r="C60" s="174" t="s">
        <v>200</v>
      </c>
      <c r="D60" s="230" t="s">
        <v>282</v>
      </c>
      <c r="E60" s="658" t="s">
        <v>201</v>
      </c>
      <c r="F60" s="659"/>
      <c r="G60" s="659"/>
      <c r="H60" s="659"/>
      <c r="I60" s="659"/>
      <c r="J60" s="659"/>
      <c r="K60" s="659"/>
      <c r="L60" s="659"/>
      <c r="M60" s="659"/>
      <c r="N60" s="659"/>
      <c r="O60" s="659"/>
      <c r="P60" s="660"/>
    </row>
    <row r="61" spans="1:16" ht="15" customHeight="1" x14ac:dyDescent="0.2">
      <c r="A61" s="656"/>
      <c r="B61" s="121">
        <v>462</v>
      </c>
      <c r="C61" s="47" t="s">
        <v>200</v>
      </c>
      <c r="D61" s="226" t="s">
        <v>282</v>
      </c>
      <c r="E61" s="661"/>
      <c r="F61" s="662"/>
      <c r="G61" s="662"/>
      <c r="H61" s="662"/>
      <c r="I61" s="662"/>
      <c r="J61" s="662"/>
      <c r="K61" s="662"/>
      <c r="L61" s="662"/>
      <c r="M61" s="662"/>
      <c r="N61" s="662"/>
      <c r="O61" s="662"/>
      <c r="P61" s="663"/>
    </row>
    <row r="62" spans="1:16" ht="15" customHeight="1" thickBot="1" x14ac:dyDescent="0.25">
      <c r="A62" s="620"/>
      <c r="B62" s="167">
        <v>463</v>
      </c>
      <c r="C62" s="168" t="s">
        <v>200</v>
      </c>
      <c r="D62" s="227" t="s">
        <v>282</v>
      </c>
      <c r="E62" s="664"/>
      <c r="F62" s="665"/>
      <c r="G62" s="665"/>
      <c r="H62" s="665"/>
      <c r="I62" s="665"/>
      <c r="J62" s="665"/>
      <c r="K62" s="665"/>
      <c r="L62" s="665"/>
      <c r="M62" s="665"/>
      <c r="N62" s="665"/>
      <c r="O62" s="665"/>
      <c r="P62" s="666"/>
    </row>
    <row r="63" spans="1:16" ht="15" customHeight="1" x14ac:dyDescent="0.2">
      <c r="A63" s="273" t="s">
        <v>202</v>
      </c>
      <c r="B63" s="173">
        <v>272</v>
      </c>
      <c r="C63" s="174" t="s">
        <v>203</v>
      </c>
      <c r="D63" s="145">
        <f t="shared" si="1"/>
        <v>0</v>
      </c>
      <c r="E63" s="146"/>
      <c r="F63" s="147"/>
      <c r="G63" s="147"/>
      <c r="H63" s="147"/>
      <c r="I63" s="147"/>
      <c r="J63" s="147"/>
      <c r="K63" s="147"/>
      <c r="L63" s="147"/>
      <c r="M63" s="147"/>
      <c r="N63" s="147"/>
      <c r="O63" s="147"/>
      <c r="P63" s="160"/>
    </row>
    <row r="64" spans="1:16" ht="15" customHeight="1" x14ac:dyDescent="0.2">
      <c r="A64" s="629" t="s">
        <v>204</v>
      </c>
      <c r="B64" s="139"/>
      <c r="C64" s="140" t="s">
        <v>270</v>
      </c>
      <c r="D64" s="122">
        <f t="shared" si="1"/>
        <v>0</v>
      </c>
      <c r="E64" s="133"/>
      <c r="F64" s="134"/>
      <c r="G64" s="134"/>
      <c r="H64" s="134"/>
      <c r="I64" s="134"/>
      <c r="J64" s="134"/>
      <c r="K64" s="134"/>
      <c r="L64" s="134"/>
      <c r="M64" s="134"/>
      <c r="N64" s="134"/>
      <c r="O64" s="134"/>
      <c r="P64" s="159"/>
    </row>
    <row r="65" spans="1:16" ht="15" customHeight="1" x14ac:dyDescent="0.2">
      <c r="A65" s="630"/>
      <c r="B65" s="141"/>
      <c r="C65" s="140" t="s">
        <v>271</v>
      </c>
      <c r="D65" s="119">
        <f t="shared" si="1"/>
        <v>0</v>
      </c>
      <c r="E65" s="129"/>
      <c r="F65" s="130"/>
      <c r="G65" s="130"/>
      <c r="H65" s="130"/>
      <c r="I65" s="130"/>
      <c r="J65" s="130"/>
      <c r="K65" s="130"/>
      <c r="L65" s="130"/>
      <c r="M65" s="130"/>
      <c r="N65" s="130"/>
      <c r="O65" s="130"/>
      <c r="P65" s="157"/>
    </row>
    <row r="66" spans="1:16" ht="15" customHeight="1" thickBot="1" x14ac:dyDescent="0.25">
      <c r="A66" s="631"/>
      <c r="B66" s="195"/>
      <c r="C66" s="196" t="s">
        <v>272</v>
      </c>
      <c r="D66" s="169">
        <f t="shared" si="1"/>
        <v>0</v>
      </c>
      <c r="E66" s="148"/>
      <c r="F66" s="149"/>
      <c r="G66" s="149"/>
      <c r="H66" s="149"/>
      <c r="I66" s="149"/>
      <c r="J66" s="149"/>
      <c r="K66" s="149"/>
      <c r="L66" s="149"/>
      <c r="M66" s="149"/>
      <c r="N66" s="149"/>
      <c r="O66" s="149"/>
      <c r="P66" s="161"/>
    </row>
    <row r="67" spans="1:16" ht="15" customHeight="1" x14ac:dyDescent="0.2">
      <c r="A67" s="644" t="s">
        <v>249</v>
      </c>
      <c r="B67" s="173">
        <v>658</v>
      </c>
      <c r="C67" s="197" t="s">
        <v>250</v>
      </c>
      <c r="D67" s="145">
        <f t="shared" ref="D67:D70" si="2">SUM(E67:P67)</f>
        <v>0</v>
      </c>
      <c r="E67" s="146"/>
      <c r="F67" s="147"/>
      <c r="G67" s="147"/>
      <c r="H67" s="147"/>
      <c r="I67" s="147"/>
      <c r="J67" s="147"/>
      <c r="K67" s="147"/>
      <c r="L67" s="147"/>
      <c r="M67" s="147"/>
      <c r="N67" s="147"/>
      <c r="O67" s="147"/>
      <c r="P67" s="160"/>
    </row>
    <row r="68" spans="1:16" ht="15" customHeight="1" x14ac:dyDescent="0.2">
      <c r="A68" s="645"/>
      <c r="B68" s="198">
        <v>623</v>
      </c>
      <c r="C68" s="199" t="s">
        <v>148</v>
      </c>
      <c r="D68" s="122">
        <f t="shared" si="2"/>
        <v>0</v>
      </c>
      <c r="E68" s="133"/>
      <c r="F68" s="134"/>
      <c r="G68" s="134"/>
      <c r="H68" s="134"/>
      <c r="I68" s="134"/>
      <c r="J68" s="134"/>
      <c r="K68" s="134"/>
      <c r="L68" s="134"/>
      <c r="M68" s="134"/>
      <c r="N68" s="134"/>
      <c r="O68" s="134"/>
      <c r="P68" s="159"/>
    </row>
    <row r="69" spans="1:16" ht="15" customHeight="1" x14ac:dyDescent="0.2">
      <c r="A69" s="645"/>
      <c r="B69" s="200">
        <v>632</v>
      </c>
      <c r="C69" s="199" t="s">
        <v>145</v>
      </c>
      <c r="D69" s="119">
        <f t="shared" si="2"/>
        <v>0</v>
      </c>
      <c r="E69" s="129"/>
      <c r="F69" s="130"/>
      <c r="G69" s="130"/>
      <c r="H69" s="130"/>
      <c r="I69" s="130"/>
      <c r="J69" s="130"/>
      <c r="K69" s="130"/>
      <c r="L69" s="130"/>
      <c r="M69" s="130"/>
      <c r="N69" s="130"/>
      <c r="O69" s="130"/>
      <c r="P69" s="157"/>
    </row>
    <row r="70" spans="1:16" ht="15" customHeight="1" thickBot="1" x14ac:dyDescent="0.25">
      <c r="A70" s="646"/>
      <c r="B70" s="201">
        <v>651</v>
      </c>
      <c r="C70" s="202" t="s">
        <v>150</v>
      </c>
      <c r="D70" s="194">
        <f t="shared" si="2"/>
        <v>0</v>
      </c>
      <c r="E70" s="137"/>
      <c r="F70" s="138"/>
      <c r="G70" s="138"/>
      <c r="H70" s="138"/>
      <c r="I70" s="138"/>
      <c r="J70" s="138"/>
      <c r="K70" s="138"/>
      <c r="L70" s="138"/>
      <c r="M70" s="138"/>
      <c r="N70" s="138"/>
      <c r="O70" s="138"/>
      <c r="P70" s="163"/>
    </row>
    <row r="71" spans="1:16" s="126" customFormat="1" ht="21.75" customHeight="1" thickTop="1" thickBot="1" x14ac:dyDescent="0.25">
      <c r="A71" s="632" t="s">
        <v>153</v>
      </c>
      <c r="B71" s="633"/>
      <c r="C71" s="634"/>
      <c r="D71" s="164">
        <f>SUM(D2:D70)</f>
        <v>0</v>
      </c>
      <c r="E71" s="165">
        <f>SUM(E2:E70)</f>
        <v>0</v>
      </c>
      <c r="F71" s="165">
        <f t="shared" ref="F71:P71" si="3">SUM(F2:F70)</f>
        <v>0</v>
      </c>
      <c r="G71" s="165">
        <f t="shared" si="3"/>
        <v>0</v>
      </c>
      <c r="H71" s="165">
        <f t="shared" si="3"/>
        <v>0</v>
      </c>
      <c r="I71" s="165">
        <f t="shared" si="3"/>
        <v>0</v>
      </c>
      <c r="J71" s="165">
        <f t="shared" si="3"/>
        <v>0</v>
      </c>
      <c r="K71" s="165">
        <f t="shared" si="3"/>
        <v>0</v>
      </c>
      <c r="L71" s="165">
        <f t="shared" si="3"/>
        <v>0</v>
      </c>
      <c r="M71" s="165">
        <f t="shared" si="3"/>
        <v>0</v>
      </c>
      <c r="N71" s="165">
        <f t="shared" si="3"/>
        <v>0</v>
      </c>
      <c r="O71" s="165">
        <f t="shared" si="3"/>
        <v>0</v>
      </c>
      <c r="P71" s="166">
        <f t="shared" si="3"/>
        <v>0</v>
      </c>
    </row>
    <row r="72" spans="1:16" ht="13.5" thickTop="1" x14ac:dyDescent="0.2"/>
  </sheetData>
  <sheetProtection sheet="1" objects="1" scenarios="1" selectLockedCells="1"/>
  <mergeCells count="26">
    <mergeCell ref="A64:A66"/>
    <mergeCell ref="A71:C71"/>
    <mergeCell ref="E7:P7"/>
    <mergeCell ref="E8:P8"/>
    <mergeCell ref="E19:P19"/>
    <mergeCell ref="E39:P39"/>
    <mergeCell ref="E38:P38"/>
    <mergeCell ref="A67:A70"/>
    <mergeCell ref="A42:A50"/>
    <mergeCell ref="E42:P50"/>
    <mergeCell ref="A51:A53"/>
    <mergeCell ref="A54:A59"/>
    <mergeCell ref="E55:P55"/>
    <mergeCell ref="A60:A62"/>
    <mergeCell ref="E60:P62"/>
    <mergeCell ref="A27:A29"/>
    <mergeCell ref="A30:A31"/>
    <mergeCell ref="E31:P31"/>
    <mergeCell ref="A32:A39"/>
    <mergeCell ref="A40:A41"/>
    <mergeCell ref="A2:A13"/>
    <mergeCell ref="A14:A17"/>
    <mergeCell ref="A18:A19"/>
    <mergeCell ref="A20:A24"/>
    <mergeCell ref="E24:P24"/>
    <mergeCell ref="A25:A26"/>
  </mergeCells>
  <phoneticPr fontId="2"/>
  <conditionalFormatting sqref="K63:K66 K56:K59 K20:K23 K2:K6 K9:K17 K27:K30 K32:K36 K40:K41 K51:K54">
    <cfRule type="expression" dxfId="63" priority="76" stopIfTrue="1">
      <formula>$K$1=""</formula>
    </cfRule>
  </conditionalFormatting>
  <conditionalFormatting sqref="L63:L66 L56:L59 L20:L23 L2:L6 L9:L17 L27:L30 L32:L36 L40:L41 L51:L54">
    <cfRule type="expression" dxfId="62" priority="77" stopIfTrue="1">
      <formula>$L$1=""</formula>
    </cfRule>
  </conditionalFormatting>
  <conditionalFormatting sqref="M63:M66 M56:M59 M20:M23 M2:M6 M9:M17 M27:M30 M32:M36 M40:M41 M51:M54">
    <cfRule type="expression" dxfId="61" priority="78" stopIfTrue="1">
      <formula>$M$1=""</formula>
    </cfRule>
  </conditionalFormatting>
  <conditionalFormatting sqref="N63:N66 N56:N59 N20:N23 N2:N6 N9:N17 N27:N30 N32:N36 N40:N41 N51:N54">
    <cfRule type="expression" dxfId="60" priority="79" stopIfTrue="1">
      <formula>$N$1=""</formula>
    </cfRule>
  </conditionalFormatting>
  <conditionalFormatting sqref="O63:O66 O56:O59 O20:O23 O2:O6 O9:O17 O27:O30 O32:O36 O40:O41 O51:O54">
    <cfRule type="expression" dxfId="59" priority="80" stopIfTrue="1">
      <formula>$O$1=""</formula>
    </cfRule>
  </conditionalFormatting>
  <conditionalFormatting sqref="P63:P66 P56:P59 P20:P23 P2:P6 P9:P17 P27:P30 P32:P36 P40:P41 P51:P54">
    <cfRule type="expression" dxfId="58" priority="81" stopIfTrue="1">
      <formula>$P$1=""</formula>
    </cfRule>
  </conditionalFormatting>
  <conditionalFormatting sqref="J63:J66 J56:J59 J20:J23 J2:J6 J9:J17 J27:J30 J32:J36 J40:J41 J51:J54">
    <cfRule type="expression" dxfId="57" priority="82" stopIfTrue="1">
      <formula>$J$1=""</formula>
    </cfRule>
  </conditionalFormatting>
  <conditionalFormatting sqref="I63:I66 I56:I59 I20:I23 I2:I6 I9:I17 I27:I30 I32:I36 I40:I41 I51:I54">
    <cfRule type="expression" dxfId="56" priority="83" stopIfTrue="1">
      <formula>$I$1=""</formula>
    </cfRule>
  </conditionalFormatting>
  <conditionalFormatting sqref="H63:H66 H56:H59 H20:H23 H2:H6 H9:H17 H27:H30 H32:H36 H40:H41 H51:H54">
    <cfRule type="expression" dxfId="55" priority="84" stopIfTrue="1">
      <formula>$H$1=""</formula>
    </cfRule>
  </conditionalFormatting>
  <conditionalFormatting sqref="G56:G59 G63:G66 G20:G23 G2:G6 G9:G17 G27:G30 G32:G36 G40:G41 G51:G54">
    <cfRule type="expression" dxfId="54" priority="85" stopIfTrue="1">
      <formula>$G$1=""</formula>
    </cfRule>
  </conditionalFormatting>
  <conditionalFormatting sqref="F63:F66 F56:F59 F20:F23 F2:F6 F9:F17 F27:F30 F32:F36 F40:F41 F51:F54">
    <cfRule type="expression" dxfId="53" priority="86" stopIfTrue="1">
      <formula>$F$1=""</formula>
    </cfRule>
  </conditionalFormatting>
  <conditionalFormatting sqref="E63:E66 E56:E60 E2:E7 E9:E17 E20:E25 B2:B24 E40:E42 E51:E54 B39:B66 B26:B36 E27:E36">
    <cfRule type="expression" dxfId="52" priority="87" stopIfTrue="1">
      <formula>$E$1=""</formula>
    </cfRule>
  </conditionalFormatting>
  <conditionalFormatting sqref="K18">
    <cfRule type="expression" dxfId="51" priority="64" stopIfTrue="1">
      <formula>$K$1=""</formula>
    </cfRule>
  </conditionalFormatting>
  <conditionalFormatting sqref="L18">
    <cfRule type="expression" dxfId="50" priority="65" stopIfTrue="1">
      <formula>$L$1=""</formula>
    </cfRule>
  </conditionalFormatting>
  <conditionalFormatting sqref="M18">
    <cfRule type="expression" dxfId="49" priority="66" stopIfTrue="1">
      <formula>$M$1=""</formula>
    </cfRule>
  </conditionalFormatting>
  <conditionalFormatting sqref="N18">
    <cfRule type="expression" dxfId="48" priority="67" stopIfTrue="1">
      <formula>$N$1=""</formula>
    </cfRule>
  </conditionalFormatting>
  <conditionalFormatting sqref="O18">
    <cfRule type="expression" dxfId="47" priority="68" stopIfTrue="1">
      <formula>$O$1=""</formula>
    </cfRule>
  </conditionalFormatting>
  <conditionalFormatting sqref="P18">
    <cfRule type="expression" dxfId="46" priority="69" stopIfTrue="1">
      <formula>$P$1=""</formula>
    </cfRule>
  </conditionalFormatting>
  <conditionalFormatting sqref="J18">
    <cfRule type="expression" dxfId="45" priority="70" stopIfTrue="1">
      <formula>$J$1=""</formula>
    </cfRule>
  </conditionalFormatting>
  <conditionalFormatting sqref="I18">
    <cfRule type="expression" dxfId="44" priority="71" stopIfTrue="1">
      <formula>$I$1=""</formula>
    </cfRule>
  </conditionalFormatting>
  <conditionalFormatting sqref="H18">
    <cfRule type="expression" dxfId="43" priority="72" stopIfTrue="1">
      <formula>$H$1=""</formula>
    </cfRule>
  </conditionalFormatting>
  <conditionalFormatting sqref="G18">
    <cfRule type="expression" dxfId="42" priority="73" stopIfTrue="1">
      <formula>$G$1=""</formula>
    </cfRule>
  </conditionalFormatting>
  <conditionalFormatting sqref="F18">
    <cfRule type="expression" dxfId="41" priority="74" stopIfTrue="1">
      <formula>$F$1=""</formula>
    </cfRule>
  </conditionalFormatting>
  <conditionalFormatting sqref="E18">
    <cfRule type="expression" dxfId="40" priority="75" stopIfTrue="1">
      <formula>$E$1=""</formula>
    </cfRule>
  </conditionalFormatting>
  <conditionalFormatting sqref="K37">
    <cfRule type="expression" dxfId="39" priority="52" stopIfTrue="1">
      <formula>$K$1=""</formula>
    </cfRule>
  </conditionalFormatting>
  <conditionalFormatting sqref="L37">
    <cfRule type="expression" dxfId="38" priority="53" stopIfTrue="1">
      <formula>$L$1=""</formula>
    </cfRule>
  </conditionalFormatting>
  <conditionalFormatting sqref="M37">
    <cfRule type="expression" dxfId="37" priority="54" stopIfTrue="1">
      <formula>$M$1=""</formula>
    </cfRule>
  </conditionalFormatting>
  <conditionalFormatting sqref="N37">
    <cfRule type="expression" dxfId="36" priority="55" stopIfTrue="1">
      <formula>$N$1=""</formula>
    </cfRule>
  </conditionalFormatting>
  <conditionalFormatting sqref="O37">
    <cfRule type="expression" dxfId="35" priority="56" stopIfTrue="1">
      <formula>$O$1=""</formula>
    </cfRule>
  </conditionalFormatting>
  <conditionalFormatting sqref="P37">
    <cfRule type="expression" dxfId="34" priority="57" stopIfTrue="1">
      <formula>$P$1=""</formula>
    </cfRule>
  </conditionalFormatting>
  <conditionalFormatting sqref="J37">
    <cfRule type="expression" dxfId="33" priority="58" stopIfTrue="1">
      <formula>$J$1=""</formula>
    </cfRule>
  </conditionalFormatting>
  <conditionalFormatting sqref="I37">
    <cfRule type="expression" dxfId="32" priority="59" stopIfTrue="1">
      <formula>$I$1=""</formula>
    </cfRule>
  </conditionalFormatting>
  <conditionalFormatting sqref="H37">
    <cfRule type="expression" dxfId="31" priority="60" stopIfTrue="1">
      <formula>$H$1=""</formula>
    </cfRule>
  </conditionalFormatting>
  <conditionalFormatting sqref="G37">
    <cfRule type="expression" dxfId="30" priority="61" stopIfTrue="1">
      <formula>$G$1=""</formula>
    </cfRule>
  </conditionalFormatting>
  <conditionalFormatting sqref="F37">
    <cfRule type="expression" dxfId="29" priority="62" stopIfTrue="1">
      <formula>$F$1=""</formula>
    </cfRule>
  </conditionalFormatting>
  <conditionalFormatting sqref="B37 E37">
    <cfRule type="expression" dxfId="28" priority="63" stopIfTrue="1">
      <formula>$E$1=""</formula>
    </cfRule>
  </conditionalFormatting>
  <conditionalFormatting sqref="B38">
    <cfRule type="expression" dxfId="27" priority="51" stopIfTrue="1">
      <formula>$E$1=""</formula>
    </cfRule>
  </conditionalFormatting>
  <conditionalFormatting sqref="E39">
    <cfRule type="expression" dxfId="26" priority="39" stopIfTrue="1">
      <formula>$E$1=""</formula>
    </cfRule>
  </conditionalFormatting>
  <conditionalFormatting sqref="E38">
    <cfRule type="expression" dxfId="25" priority="38" stopIfTrue="1">
      <formula>$E$1=""</formula>
    </cfRule>
  </conditionalFormatting>
  <conditionalFormatting sqref="K67:K70">
    <cfRule type="expression" dxfId="24" priority="26" stopIfTrue="1">
      <formula>$K$1=""</formula>
    </cfRule>
  </conditionalFormatting>
  <conditionalFormatting sqref="L67:L70">
    <cfRule type="expression" dxfId="23" priority="27" stopIfTrue="1">
      <formula>$L$1=""</formula>
    </cfRule>
  </conditionalFormatting>
  <conditionalFormatting sqref="M67:M70">
    <cfRule type="expression" dxfId="22" priority="28" stopIfTrue="1">
      <formula>$M$1=""</formula>
    </cfRule>
  </conditionalFormatting>
  <conditionalFormatting sqref="N67:N70">
    <cfRule type="expression" dxfId="21" priority="29" stopIfTrue="1">
      <formula>$N$1=""</formula>
    </cfRule>
  </conditionalFormatting>
  <conditionalFormatting sqref="O67:O70">
    <cfRule type="expression" dxfId="20" priority="30" stopIfTrue="1">
      <formula>$O$1=""</formula>
    </cfRule>
  </conditionalFormatting>
  <conditionalFormatting sqref="P67:P70">
    <cfRule type="expression" dxfId="19" priority="31" stopIfTrue="1">
      <formula>$P$1=""</formula>
    </cfRule>
  </conditionalFormatting>
  <conditionalFormatting sqref="J67:J70">
    <cfRule type="expression" dxfId="18" priority="32" stopIfTrue="1">
      <formula>$J$1=""</formula>
    </cfRule>
  </conditionalFormatting>
  <conditionalFormatting sqref="I67:I70">
    <cfRule type="expression" dxfId="17" priority="33" stopIfTrue="1">
      <formula>$I$1=""</formula>
    </cfRule>
  </conditionalFormatting>
  <conditionalFormatting sqref="H67:H70">
    <cfRule type="expression" dxfId="16" priority="34" stopIfTrue="1">
      <formula>$H$1=""</formula>
    </cfRule>
  </conditionalFormatting>
  <conditionalFormatting sqref="G67:G70">
    <cfRule type="expression" dxfId="15" priority="35" stopIfTrue="1">
      <formula>$G$1=""</formula>
    </cfRule>
  </conditionalFormatting>
  <conditionalFormatting sqref="F67:F70">
    <cfRule type="expression" dxfId="14" priority="36" stopIfTrue="1">
      <formula>$F$1=""</formula>
    </cfRule>
  </conditionalFormatting>
  <conditionalFormatting sqref="E67:E70 B67:B70">
    <cfRule type="expression" dxfId="13" priority="37" stopIfTrue="1">
      <formula>$E$1=""</formula>
    </cfRule>
  </conditionalFormatting>
  <conditionalFormatting sqref="B25">
    <cfRule type="expression" dxfId="12" priority="25" stopIfTrue="1">
      <formula>$E$1=""</formula>
    </cfRule>
  </conditionalFormatting>
  <conditionalFormatting sqref="K26">
    <cfRule type="expression" dxfId="11" priority="1" stopIfTrue="1">
      <formula>$K$1=""</formula>
    </cfRule>
  </conditionalFormatting>
  <conditionalFormatting sqref="L26">
    <cfRule type="expression" dxfId="10" priority="2" stopIfTrue="1">
      <formula>$L$1=""</formula>
    </cfRule>
  </conditionalFormatting>
  <conditionalFormatting sqref="M26">
    <cfRule type="expression" dxfId="9" priority="3" stopIfTrue="1">
      <formula>$M$1=""</formula>
    </cfRule>
  </conditionalFormatting>
  <conditionalFormatting sqref="N26">
    <cfRule type="expression" dxfId="8" priority="4" stopIfTrue="1">
      <formula>$N$1=""</formula>
    </cfRule>
  </conditionalFormatting>
  <conditionalFormatting sqref="O26">
    <cfRule type="expression" dxfId="7" priority="5" stopIfTrue="1">
      <formula>$O$1=""</formula>
    </cfRule>
  </conditionalFormatting>
  <conditionalFormatting sqref="P26">
    <cfRule type="expression" dxfId="6" priority="6" stopIfTrue="1">
      <formula>$P$1=""</formula>
    </cfRule>
  </conditionalFormatting>
  <conditionalFormatting sqref="J26">
    <cfRule type="expression" dxfId="5" priority="7" stopIfTrue="1">
      <formula>$J$1=""</formula>
    </cfRule>
  </conditionalFormatting>
  <conditionalFormatting sqref="I26">
    <cfRule type="expression" dxfId="4" priority="8" stopIfTrue="1">
      <formula>$I$1=""</formula>
    </cfRule>
  </conditionalFormatting>
  <conditionalFormatting sqref="H26">
    <cfRule type="expression" dxfId="3" priority="9" stopIfTrue="1">
      <formula>$H$1=""</formula>
    </cfRule>
  </conditionalFormatting>
  <conditionalFormatting sqref="G26">
    <cfRule type="expression" dxfId="2" priority="10" stopIfTrue="1">
      <formula>$G$1=""</formula>
    </cfRule>
  </conditionalFormatting>
  <conditionalFormatting sqref="F26">
    <cfRule type="expression" dxfId="1" priority="11" stopIfTrue="1">
      <formula>$F$1=""</formula>
    </cfRule>
  </conditionalFormatting>
  <conditionalFormatting sqref="E26">
    <cfRule type="expression" dxfId="0" priority="12" stopIfTrue="1">
      <formula>$E$1=""</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5CFD-B689-4976-B265-B313E8276533}">
  <dimension ref="A1:BQ1175"/>
  <sheetViews>
    <sheetView zoomScale="115" zoomScaleNormal="115" workbookViewId="0">
      <pane ySplit="3" topLeftCell="A4" activePane="bottomLeft" state="frozen"/>
      <selection pane="bottomLeft" activeCell="B4" sqref="B4"/>
    </sheetView>
  </sheetViews>
  <sheetFormatPr defaultColWidth="8.90625" defaultRowHeight="13" x14ac:dyDescent="0.2"/>
  <cols>
    <col min="1" max="1" width="8.90625" style="207"/>
    <col min="2" max="24" width="8.90625" style="205"/>
    <col min="25" max="25" width="8.90625" style="309"/>
    <col min="26" max="16384" width="8.90625" style="205"/>
  </cols>
  <sheetData>
    <row r="1" spans="1:69" s="207" customFormat="1" x14ac:dyDescent="0.2">
      <c r="A1" s="206"/>
      <c r="B1" s="672" t="s">
        <v>14</v>
      </c>
      <c r="C1" s="673"/>
      <c r="D1" s="673"/>
      <c r="E1" s="673"/>
      <c r="F1" s="673"/>
      <c r="G1" s="673"/>
      <c r="H1" s="673"/>
      <c r="I1" s="673"/>
      <c r="J1" s="673"/>
      <c r="K1" s="673"/>
      <c r="L1" s="673"/>
      <c r="M1" s="674"/>
      <c r="N1" s="672" t="s">
        <v>58</v>
      </c>
      <c r="O1" s="673"/>
      <c r="P1" s="673"/>
      <c r="Q1" s="674"/>
      <c r="R1" s="672" t="s">
        <v>74</v>
      </c>
      <c r="S1" s="674"/>
      <c r="T1" s="672" t="s">
        <v>205</v>
      </c>
      <c r="U1" s="673"/>
      <c r="V1" s="673"/>
      <c r="W1" s="673"/>
      <c r="X1" s="673"/>
      <c r="Y1" s="305" t="s">
        <v>285</v>
      </c>
      <c r="Z1" s="672" t="s">
        <v>206</v>
      </c>
      <c r="AA1" s="673"/>
      <c r="AB1" s="674"/>
      <c r="AC1" s="672" t="s">
        <v>109</v>
      </c>
      <c r="AD1" s="674"/>
      <c r="AE1" s="672" t="s">
        <v>114</v>
      </c>
      <c r="AF1" s="673"/>
      <c r="AG1" s="673"/>
      <c r="AH1" s="673"/>
      <c r="AI1" s="673"/>
      <c r="AJ1" s="673"/>
      <c r="AK1" s="673"/>
      <c r="AL1" s="674"/>
      <c r="AM1" s="672" t="s">
        <v>16</v>
      </c>
      <c r="AN1" s="674"/>
      <c r="AO1" s="672" t="s">
        <v>207</v>
      </c>
      <c r="AP1" s="673"/>
      <c r="AQ1" s="673"/>
      <c r="AR1" s="673"/>
      <c r="AS1" s="673"/>
      <c r="AT1" s="673"/>
      <c r="AU1" s="673"/>
      <c r="AV1" s="673"/>
      <c r="AW1" s="674"/>
      <c r="AX1" s="672" t="s">
        <v>64</v>
      </c>
      <c r="AY1" s="673"/>
      <c r="AZ1" s="674"/>
      <c r="BA1" s="672" t="s">
        <v>208</v>
      </c>
      <c r="BB1" s="673"/>
      <c r="BC1" s="673"/>
      <c r="BD1" s="673"/>
      <c r="BE1" s="673"/>
      <c r="BF1" s="674"/>
      <c r="BG1" s="672" t="s">
        <v>93</v>
      </c>
      <c r="BH1" s="673"/>
      <c r="BI1" s="674"/>
      <c r="BJ1" s="672" t="s">
        <v>103</v>
      </c>
      <c r="BK1" s="673"/>
      <c r="BL1" s="673"/>
      <c r="BM1" s="674"/>
      <c r="BN1" s="669" t="s">
        <v>265</v>
      </c>
      <c r="BO1" s="670"/>
      <c r="BP1" s="670"/>
      <c r="BQ1" s="671"/>
    </row>
    <row r="2" spans="1:69" s="207" customFormat="1" x14ac:dyDescent="0.2">
      <c r="A2" s="208" t="s">
        <v>153</v>
      </c>
      <c r="B2" s="209" t="s">
        <v>209</v>
      </c>
      <c r="C2" s="210" t="s">
        <v>210</v>
      </c>
      <c r="D2" s="210" t="s">
        <v>211</v>
      </c>
      <c r="E2" s="210" t="s">
        <v>212</v>
      </c>
      <c r="F2" s="210" t="s">
        <v>213</v>
      </c>
      <c r="G2" s="211" t="s">
        <v>251</v>
      </c>
      <c r="H2" s="211" t="s">
        <v>34</v>
      </c>
      <c r="I2" s="210" t="s">
        <v>214</v>
      </c>
      <c r="J2" s="210" t="s">
        <v>215</v>
      </c>
      <c r="K2" s="210" t="s">
        <v>216</v>
      </c>
      <c r="L2" s="210" t="s">
        <v>217</v>
      </c>
      <c r="M2" s="212" t="s">
        <v>218</v>
      </c>
      <c r="N2" s="209" t="s">
        <v>219</v>
      </c>
      <c r="O2" s="213" t="s">
        <v>220</v>
      </c>
      <c r="P2" s="214" t="s">
        <v>221</v>
      </c>
      <c r="Q2" s="212" t="s">
        <v>222</v>
      </c>
      <c r="R2" s="215" t="s">
        <v>77</v>
      </c>
      <c r="S2" s="216" t="s">
        <v>254</v>
      </c>
      <c r="T2" s="217" t="s">
        <v>223</v>
      </c>
      <c r="U2" s="218" t="s">
        <v>224</v>
      </c>
      <c r="V2" s="219" t="s">
        <v>255</v>
      </c>
      <c r="W2" s="218" t="s">
        <v>225</v>
      </c>
      <c r="X2" s="304" t="s">
        <v>256</v>
      </c>
      <c r="Y2" s="306" t="s">
        <v>286</v>
      </c>
      <c r="Z2" s="209" t="s">
        <v>226</v>
      </c>
      <c r="AA2" s="210" t="s">
        <v>227</v>
      </c>
      <c r="AB2" s="212" t="s">
        <v>228</v>
      </c>
      <c r="AC2" s="209" t="s">
        <v>229</v>
      </c>
      <c r="AD2" s="216" t="s">
        <v>112</v>
      </c>
      <c r="AE2" s="209" t="s">
        <v>230</v>
      </c>
      <c r="AF2" s="213" t="s">
        <v>116</v>
      </c>
      <c r="AG2" s="213" t="s">
        <v>117</v>
      </c>
      <c r="AH2" s="213" t="s">
        <v>118</v>
      </c>
      <c r="AI2" s="213" t="s">
        <v>119</v>
      </c>
      <c r="AJ2" s="213" t="s">
        <v>231</v>
      </c>
      <c r="AK2" s="220" t="s">
        <v>123</v>
      </c>
      <c r="AL2" s="216" t="s">
        <v>257</v>
      </c>
      <c r="AM2" s="209" t="s">
        <v>232</v>
      </c>
      <c r="AN2" s="212" t="s">
        <v>233</v>
      </c>
      <c r="AO2" s="221" t="s">
        <v>180</v>
      </c>
      <c r="AP2" s="222" t="s">
        <v>258</v>
      </c>
      <c r="AQ2" s="222" t="s">
        <v>259</v>
      </c>
      <c r="AR2" s="222" t="s">
        <v>44</v>
      </c>
      <c r="AS2" s="222" t="s">
        <v>48</v>
      </c>
      <c r="AT2" s="222" t="s">
        <v>260</v>
      </c>
      <c r="AU2" s="222" t="s">
        <v>261</v>
      </c>
      <c r="AV2" s="222" t="s">
        <v>261</v>
      </c>
      <c r="AW2" s="223" t="s">
        <v>262</v>
      </c>
      <c r="AX2" s="224" t="s">
        <v>234</v>
      </c>
      <c r="AY2" s="214" t="s">
        <v>235</v>
      </c>
      <c r="AZ2" s="212" t="s">
        <v>236</v>
      </c>
      <c r="BA2" s="209" t="s">
        <v>237</v>
      </c>
      <c r="BB2" s="211" t="s">
        <v>264</v>
      </c>
      <c r="BC2" s="210" t="s">
        <v>238</v>
      </c>
      <c r="BD2" s="211" t="s">
        <v>263</v>
      </c>
      <c r="BE2" s="210" t="s">
        <v>239</v>
      </c>
      <c r="BF2" s="212" t="s">
        <v>240</v>
      </c>
      <c r="BG2" s="217" t="s">
        <v>93</v>
      </c>
      <c r="BH2" s="218" t="s">
        <v>93</v>
      </c>
      <c r="BI2" s="225" t="s">
        <v>93</v>
      </c>
      <c r="BJ2" s="209" t="s">
        <v>203</v>
      </c>
      <c r="BK2" s="307" t="s">
        <v>273</v>
      </c>
      <c r="BL2" s="307" t="s">
        <v>274</v>
      </c>
      <c r="BM2" s="308" t="s">
        <v>275</v>
      </c>
      <c r="BN2" s="215" t="s">
        <v>266</v>
      </c>
      <c r="BO2" s="211" t="s">
        <v>267</v>
      </c>
      <c r="BP2" s="211" t="s">
        <v>268</v>
      </c>
      <c r="BQ2" s="223" t="s">
        <v>269</v>
      </c>
    </row>
    <row r="3" spans="1:69" s="316" customFormat="1" ht="13.5" thickBot="1" x14ac:dyDescent="0.25">
      <c r="A3" s="310">
        <f>SUM(B3:BQ3)</f>
        <v>0</v>
      </c>
      <c r="B3" s="311">
        <f>SUM(B4:B1000)</f>
        <v>0</v>
      </c>
      <c r="C3" s="312">
        <f t="shared" ref="C3:BO3" si="0">SUM(C4:C1000)</f>
        <v>0</v>
      </c>
      <c r="D3" s="312">
        <f t="shared" si="0"/>
        <v>0</v>
      </c>
      <c r="E3" s="312">
        <f t="shared" si="0"/>
        <v>0</v>
      </c>
      <c r="F3" s="312">
        <f t="shared" si="0"/>
        <v>0</v>
      </c>
      <c r="G3" s="313" t="s">
        <v>241</v>
      </c>
      <c r="H3" s="313" t="s">
        <v>241</v>
      </c>
      <c r="I3" s="312">
        <f t="shared" si="0"/>
        <v>0</v>
      </c>
      <c r="J3" s="312">
        <f t="shared" si="0"/>
        <v>0</v>
      </c>
      <c r="K3" s="312">
        <f t="shared" si="0"/>
        <v>0</v>
      </c>
      <c r="L3" s="312">
        <f t="shared" si="0"/>
        <v>0</v>
      </c>
      <c r="M3" s="314">
        <f t="shared" si="0"/>
        <v>0</v>
      </c>
      <c r="N3" s="311">
        <f t="shared" si="0"/>
        <v>0</v>
      </c>
      <c r="O3" s="312">
        <f t="shared" si="0"/>
        <v>0</v>
      </c>
      <c r="P3" s="312">
        <f t="shared" si="0"/>
        <v>0</v>
      </c>
      <c r="Q3" s="314">
        <f t="shared" si="0"/>
        <v>0</v>
      </c>
      <c r="R3" s="311">
        <f t="shared" si="0"/>
        <v>0</v>
      </c>
      <c r="S3" s="313" t="s">
        <v>241</v>
      </c>
      <c r="T3" s="311">
        <f t="shared" si="0"/>
        <v>0</v>
      </c>
      <c r="U3" s="312">
        <f t="shared" si="0"/>
        <v>0</v>
      </c>
      <c r="V3" s="312">
        <f t="shared" si="0"/>
        <v>0</v>
      </c>
      <c r="W3" s="312">
        <f t="shared" si="0"/>
        <v>0</v>
      </c>
      <c r="X3" s="313" t="s">
        <v>241</v>
      </c>
      <c r="Y3" s="315">
        <f t="shared" si="0"/>
        <v>0</v>
      </c>
      <c r="Z3" s="311">
        <f t="shared" si="0"/>
        <v>0</v>
      </c>
      <c r="AA3" s="312">
        <f t="shared" si="0"/>
        <v>0</v>
      </c>
      <c r="AB3" s="314">
        <f t="shared" si="0"/>
        <v>0</v>
      </c>
      <c r="AC3" s="311">
        <f t="shared" si="0"/>
        <v>0</v>
      </c>
      <c r="AD3" s="313" t="s">
        <v>241</v>
      </c>
      <c r="AE3" s="311">
        <f t="shared" si="0"/>
        <v>0</v>
      </c>
      <c r="AF3" s="312">
        <f t="shared" si="0"/>
        <v>0</v>
      </c>
      <c r="AG3" s="312">
        <f t="shared" si="0"/>
        <v>0</v>
      </c>
      <c r="AH3" s="312">
        <f t="shared" si="0"/>
        <v>0</v>
      </c>
      <c r="AI3" s="312">
        <f t="shared" si="0"/>
        <v>0</v>
      </c>
      <c r="AJ3" s="312">
        <f t="shared" si="0"/>
        <v>0</v>
      </c>
      <c r="AK3" s="313" t="s">
        <v>241</v>
      </c>
      <c r="AL3" s="313" t="s">
        <v>241</v>
      </c>
      <c r="AM3" s="311">
        <f t="shared" si="0"/>
        <v>0</v>
      </c>
      <c r="AN3" s="314">
        <f t="shared" si="0"/>
        <v>0</v>
      </c>
      <c r="AO3" s="313" t="s">
        <v>241</v>
      </c>
      <c r="AP3" s="313" t="s">
        <v>241</v>
      </c>
      <c r="AQ3" s="313" t="s">
        <v>241</v>
      </c>
      <c r="AR3" s="313" t="s">
        <v>241</v>
      </c>
      <c r="AS3" s="313" t="s">
        <v>241</v>
      </c>
      <c r="AT3" s="313" t="s">
        <v>241</v>
      </c>
      <c r="AU3" s="313" t="s">
        <v>241</v>
      </c>
      <c r="AV3" s="313" t="s">
        <v>241</v>
      </c>
      <c r="AW3" s="313" t="s">
        <v>241</v>
      </c>
      <c r="AX3" s="311">
        <f t="shared" si="0"/>
        <v>0</v>
      </c>
      <c r="AY3" s="312">
        <f t="shared" si="0"/>
        <v>0</v>
      </c>
      <c r="AZ3" s="314">
        <f t="shared" si="0"/>
        <v>0</v>
      </c>
      <c r="BA3" s="311">
        <f t="shared" si="0"/>
        <v>0</v>
      </c>
      <c r="BB3" s="313" t="s">
        <v>241</v>
      </c>
      <c r="BC3" s="312">
        <f t="shared" si="0"/>
        <v>0</v>
      </c>
      <c r="BD3" s="312">
        <f t="shared" si="0"/>
        <v>0</v>
      </c>
      <c r="BE3" s="312">
        <f t="shared" si="0"/>
        <v>0</v>
      </c>
      <c r="BF3" s="314">
        <f t="shared" si="0"/>
        <v>0</v>
      </c>
      <c r="BG3" s="313" t="s">
        <v>241</v>
      </c>
      <c r="BH3" s="313" t="s">
        <v>241</v>
      </c>
      <c r="BI3" s="313" t="s">
        <v>241</v>
      </c>
      <c r="BJ3" s="311">
        <f t="shared" si="0"/>
        <v>0</v>
      </c>
      <c r="BK3" s="312">
        <f t="shared" si="0"/>
        <v>0</v>
      </c>
      <c r="BL3" s="312">
        <f t="shared" si="0"/>
        <v>0</v>
      </c>
      <c r="BM3" s="314">
        <f t="shared" si="0"/>
        <v>0</v>
      </c>
      <c r="BN3" s="311">
        <f t="shared" si="0"/>
        <v>0</v>
      </c>
      <c r="BO3" s="312">
        <f t="shared" si="0"/>
        <v>0</v>
      </c>
      <c r="BP3" s="312">
        <f t="shared" ref="BP3:BQ3" si="1">SUM(BP4:BP1000)</f>
        <v>0</v>
      </c>
      <c r="BQ3" s="314">
        <f t="shared" si="1"/>
        <v>0</v>
      </c>
    </row>
    <row r="4" spans="1:69" s="317" customFormat="1" ht="13.75" customHeight="1" thickTop="1" x14ac:dyDescent="0.2">
      <c r="A4" s="316"/>
      <c r="G4" s="667" t="s">
        <v>252</v>
      </c>
      <c r="H4" s="667" t="s">
        <v>253</v>
      </c>
      <c r="S4" s="667" t="s">
        <v>252</v>
      </c>
      <c r="X4" s="667" t="s">
        <v>252</v>
      </c>
      <c r="Y4" s="318"/>
      <c r="AD4" s="667" t="s">
        <v>252</v>
      </c>
      <c r="AK4" s="667" t="s">
        <v>252</v>
      </c>
      <c r="AL4" s="667" t="s">
        <v>248</v>
      </c>
      <c r="AO4" s="667" t="s">
        <v>248</v>
      </c>
      <c r="AP4" s="667"/>
      <c r="AQ4" s="667"/>
      <c r="AR4" s="667"/>
      <c r="AS4" s="667"/>
      <c r="AT4" s="667"/>
      <c r="AU4" s="667"/>
      <c r="AV4" s="667"/>
      <c r="AW4" s="667"/>
      <c r="BB4" s="667" t="s">
        <v>248</v>
      </c>
      <c r="BG4" s="667" t="s">
        <v>248</v>
      </c>
      <c r="BH4" s="667"/>
      <c r="BI4" s="667"/>
    </row>
    <row r="5" spans="1:69" s="317" customFormat="1" x14ac:dyDescent="0.2">
      <c r="A5" s="316"/>
      <c r="G5" s="668"/>
      <c r="H5" s="668"/>
      <c r="S5" s="668"/>
      <c r="X5" s="668"/>
      <c r="Y5" s="318"/>
      <c r="AD5" s="668"/>
      <c r="AK5" s="668"/>
      <c r="AL5" s="668"/>
      <c r="AO5" s="668"/>
      <c r="AP5" s="668"/>
      <c r="AQ5" s="668"/>
      <c r="AR5" s="668"/>
      <c r="AS5" s="668"/>
      <c r="AT5" s="668"/>
      <c r="AU5" s="668"/>
      <c r="AV5" s="668"/>
      <c r="AW5" s="668"/>
      <c r="BB5" s="668"/>
      <c r="BG5" s="668"/>
      <c r="BH5" s="668"/>
      <c r="BI5" s="668"/>
    </row>
    <row r="6" spans="1:69" s="317" customFormat="1" x14ac:dyDescent="0.2">
      <c r="A6" s="316"/>
      <c r="G6" s="668"/>
      <c r="H6" s="668"/>
      <c r="S6" s="668"/>
      <c r="X6" s="668"/>
      <c r="Y6" s="318"/>
      <c r="AD6" s="668"/>
      <c r="AK6" s="668"/>
      <c r="AL6" s="668"/>
      <c r="AO6" s="668"/>
      <c r="AP6" s="668"/>
      <c r="AQ6" s="668"/>
      <c r="AR6" s="668"/>
      <c r="AS6" s="668"/>
      <c r="AT6" s="668"/>
      <c r="AU6" s="668"/>
      <c r="AV6" s="668"/>
      <c r="AW6" s="668"/>
      <c r="BB6" s="668"/>
      <c r="BG6" s="668"/>
      <c r="BH6" s="668"/>
      <c r="BI6" s="668"/>
    </row>
    <row r="7" spans="1:69" s="317" customFormat="1" x14ac:dyDescent="0.2">
      <c r="A7" s="316"/>
      <c r="G7" s="668"/>
      <c r="H7" s="668"/>
      <c r="S7" s="668"/>
      <c r="X7" s="668"/>
      <c r="Y7" s="318"/>
      <c r="AD7" s="668"/>
      <c r="AK7" s="668"/>
      <c r="AL7" s="668"/>
      <c r="AO7" s="668"/>
      <c r="AP7" s="668"/>
      <c r="AQ7" s="668"/>
      <c r="AR7" s="668"/>
      <c r="AS7" s="668"/>
      <c r="AT7" s="668"/>
      <c r="AU7" s="668"/>
      <c r="AV7" s="668"/>
      <c r="AW7" s="668"/>
      <c r="BB7" s="668"/>
      <c r="BG7" s="668"/>
      <c r="BH7" s="668"/>
      <c r="BI7" s="668"/>
    </row>
    <row r="8" spans="1:69" s="317" customFormat="1" x14ac:dyDescent="0.2">
      <c r="A8" s="316"/>
      <c r="G8" s="668"/>
      <c r="H8" s="668"/>
      <c r="S8" s="668"/>
      <c r="X8" s="668"/>
      <c r="Y8" s="318"/>
      <c r="AD8" s="668"/>
      <c r="AK8" s="668"/>
      <c r="AL8" s="668"/>
      <c r="AO8" s="668"/>
      <c r="AP8" s="668"/>
      <c r="AQ8" s="668"/>
      <c r="AR8" s="668"/>
      <c r="AS8" s="668"/>
      <c r="AT8" s="668"/>
      <c r="AU8" s="668"/>
      <c r="AV8" s="668"/>
      <c r="AW8" s="668"/>
      <c r="BB8" s="668"/>
      <c r="BG8" s="668"/>
      <c r="BH8" s="668"/>
      <c r="BI8" s="668"/>
    </row>
    <row r="9" spans="1:69" s="317" customFormat="1" x14ac:dyDescent="0.2">
      <c r="A9" s="316"/>
      <c r="G9" s="668"/>
      <c r="H9" s="668"/>
      <c r="S9" s="668"/>
      <c r="X9" s="668"/>
      <c r="Y9" s="318"/>
      <c r="AD9" s="668"/>
      <c r="AK9" s="668"/>
      <c r="AL9" s="668"/>
      <c r="AO9" s="668"/>
      <c r="AP9" s="668"/>
      <c r="AQ9" s="668"/>
      <c r="AR9" s="668"/>
      <c r="AS9" s="668"/>
      <c r="AT9" s="668"/>
      <c r="AU9" s="668"/>
      <c r="AV9" s="668"/>
      <c r="AW9" s="668"/>
      <c r="BB9" s="668"/>
      <c r="BG9" s="668"/>
      <c r="BH9" s="668"/>
      <c r="BI9" s="668"/>
    </row>
    <row r="10" spans="1:69" s="317" customFormat="1" x14ac:dyDescent="0.2">
      <c r="A10" s="316"/>
      <c r="G10" s="668"/>
      <c r="H10" s="668"/>
      <c r="S10" s="668"/>
      <c r="X10" s="668"/>
      <c r="Y10" s="318"/>
      <c r="AD10" s="668"/>
      <c r="AK10" s="668"/>
      <c r="AL10" s="668"/>
      <c r="AO10" s="668"/>
      <c r="AP10" s="668"/>
      <c r="AQ10" s="668"/>
      <c r="AR10" s="668"/>
      <c r="AS10" s="668"/>
      <c r="AT10" s="668"/>
      <c r="AU10" s="668"/>
      <c r="AV10" s="668"/>
      <c r="AW10" s="668"/>
      <c r="BB10" s="668"/>
      <c r="BG10" s="668"/>
      <c r="BH10" s="668"/>
      <c r="BI10" s="668"/>
    </row>
    <row r="11" spans="1:69" s="317" customFormat="1" x14ac:dyDescent="0.2">
      <c r="A11" s="316"/>
      <c r="G11" s="668"/>
      <c r="H11" s="668"/>
      <c r="S11" s="668"/>
      <c r="X11" s="668"/>
      <c r="Y11" s="318"/>
      <c r="AD11" s="668"/>
      <c r="AK11" s="668"/>
      <c r="AL11" s="668"/>
      <c r="AO11" s="668"/>
      <c r="AP11" s="668"/>
      <c r="AQ11" s="668"/>
      <c r="AR11" s="668"/>
      <c r="AS11" s="668"/>
      <c r="AT11" s="668"/>
      <c r="AU11" s="668"/>
      <c r="AV11" s="668"/>
      <c r="AW11" s="668"/>
      <c r="BB11" s="668"/>
      <c r="BG11" s="668"/>
      <c r="BH11" s="668"/>
      <c r="BI11" s="668"/>
    </row>
    <row r="12" spans="1:69" s="317" customFormat="1" x14ac:dyDescent="0.2">
      <c r="A12" s="316"/>
      <c r="G12" s="668"/>
      <c r="H12" s="668"/>
      <c r="S12" s="668"/>
      <c r="X12" s="668"/>
      <c r="Y12" s="318"/>
      <c r="AD12" s="668"/>
      <c r="AK12" s="668"/>
      <c r="AL12" s="668"/>
      <c r="AO12" s="668"/>
      <c r="AP12" s="668"/>
      <c r="AQ12" s="668"/>
      <c r="AR12" s="668"/>
      <c r="AS12" s="668"/>
      <c r="AT12" s="668"/>
      <c r="AU12" s="668"/>
      <c r="AV12" s="668"/>
      <c r="AW12" s="668"/>
      <c r="BB12" s="668"/>
      <c r="BG12" s="668"/>
      <c r="BH12" s="668"/>
      <c r="BI12" s="668"/>
    </row>
    <row r="13" spans="1:69" s="317" customFormat="1" x14ac:dyDescent="0.2">
      <c r="A13" s="316"/>
      <c r="G13" s="668"/>
      <c r="H13" s="668"/>
      <c r="S13" s="668"/>
      <c r="X13" s="668"/>
      <c r="Y13" s="318"/>
      <c r="AD13" s="668"/>
      <c r="AK13" s="668"/>
      <c r="AL13" s="668"/>
      <c r="AO13" s="668"/>
      <c r="AP13" s="668"/>
      <c r="AQ13" s="668"/>
      <c r="AR13" s="668"/>
      <c r="AS13" s="668"/>
      <c r="AT13" s="668"/>
      <c r="AU13" s="668"/>
      <c r="AV13" s="668"/>
      <c r="AW13" s="668"/>
      <c r="BB13" s="668"/>
      <c r="BG13" s="668"/>
      <c r="BH13" s="668"/>
      <c r="BI13" s="668"/>
    </row>
    <row r="14" spans="1:69" s="317" customFormat="1" x14ac:dyDescent="0.2">
      <c r="A14" s="316"/>
      <c r="G14" s="668"/>
      <c r="H14" s="668"/>
      <c r="S14" s="668"/>
      <c r="X14" s="668"/>
      <c r="Y14" s="318"/>
      <c r="AD14" s="668"/>
      <c r="AK14" s="668"/>
      <c r="AL14" s="668"/>
      <c r="AO14" s="668"/>
      <c r="AP14" s="668"/>
      <c r="AQ14" s="668"/>
      <c r="AR14" s="668"/>
      <c r="AS14" s="668"/>
      <c r="AT14" s="668"/>
      <c r="AU14" s="668"/>
      <c r="AV14" s="668"/>
      <c r="AW14" s="668"/>
      <c r="BB14" s="668"/>
      <c r="BG14" s="668"/>
      <c r="BH14" s="668"/>
      <c r="BI14" s="668"/>
    </row>
    <row r="15" spans="1:69" s="317" customFormat="1" x14ac:dyDescent="0.2">
      <c r="A15" s="316"/>
      <c r="G15" s="668"/>
      <c r="H15" s="668"/>
      <c r="S15" s="668"/>
      <c r="X15" s="668"/>
      <c r="Y15" s="318"/>
      <c r="AD15" s="668"/>
      <c r="AK15" s="668"/>
      <c r="AL15" s="668"/>
      <c r="AO15" s="668"/>
      <c r="AP15" s="668"/>
      <c r="AQ15" s="668"/>
      <c r="AR15" s="668"/>
      <c r="AS15" s="668"/>
      <c r="AT15" s="668"/>
      <c r="AU15" s="668"/>
      <c r="AV15" s="668"/>
      <c r="AW15" s="668"/>
      <c r="BB15" s="668"/>
      <c r="BG15" s="668"/>
      <c r="BH15" s="668"/>
      <c r="BI15" s="668"/>
    </row>
    <row r="16" spans="1:69" s="317" customFormat="1" x14ac:dyDescent="0.2">
      <c r="A16" s="316"/>
      <c r="G16" s="668"/>
      <c r="H16" s="668"/>
      <c r="S16" s="668"/>
      <c r="X16" s="668"/>
      <c r="Y16" s="318"/>
      <c r="AD16" s="668"/>
      <c r="AK16" s="668"/>
      <c r="AL16" s="668"/>
      <c r="AO16" s="668"/>
      <c r="AP16" s="668"/>
      <c r="AQ16" s="668"/>
      <c r="AR16" s="668"/>
      <c r="AS16" s="668"/>
      <c r="AT16" s="668"/>
      <c r="AU16" s="668"/>
      <c r="AV16" s="668"/>
      <c r="AW16" s="668"/>
      <c r="BB16" s="668"/>
      <c r="BG16" s="668"/>
      <c r="BH16" s="668"/>
      <c r="BI16" s="668"/>
    </row>
    <row r="17" spans="1:61" s="317" customFormat="1" x14ac:dyDescent="0.2">
      <c r="A17" s="316"/>
      <c r="G17" s="668"/>
      <c r="H17" s="668"/>
      <c r="S17" s="668"/>
      <c r="X17" s="668"/>
      <c r="Y17" s="318"/>
      <c r="AD17" s="668"/>
      <c r="AK17" s="668"/>
      <c r="AL17" s="668"/>
      <c r="AO17" s="668"/>
      <c r="AP17" s="668"/>
      <c r="AQ17" s="668"/>
      <c r="AR17" s="668"/>
      <c r="AS17" s="668"/>
      <c r="AT17" s="668"/>
      <c r="AU17" s="668"/>
      <c r="AV17" s="668"/>
      <c r="AW17" s="668"/>
      <c r="BB17" s="668"/>
      <c r="BG17" s="668"/>
      <c r="BH17" s="668"/>
      <c r="BI17" s="668"/>
    </row>
    <row r="18" spans="1:61" s="317" customFormat="1" x14ac:dyDescent="0.2">
      <c r="A18" s="316"/>
      <c r="G18" s="668"/>
      <c r="H18" s="668"/>
      <c r="S18" s="668"/>
      <c r="X18" s="668"/>
      <c r="Y18" s="318"/>
      <c r="AD18" s="668"/>
      <c r="AK18" s="668"/>
      <c r="AL18" s="668"/>
      <c r="AO18" s="668"/>
      <c r="AP18" s="668"/>
      <c r="AQ18" s="668"/>
      <c r="AR18" s="668"/>
      <c r="AS18" s="668"/>
      <c r="AT18" s="668"/>
      <c r="AU18" s="668"/>
      <c r="AV18" s="668"/>
      <c r="AW18" s="668"/>
      <c r="BB18" s="668"/>
      <c r="BG18" s="668"/>
      <c r="BH18" s="668"/>
      <c r="BI18" s="668"/>
    </row>
    <row r="19" spans="1:61" s="317" customFormat="1" x14ac:dyDescent="0.2">
      <c r="A19" s="316"/>
      <c r="G19" s="668"/>
      <c r="H19" s="668"/>
      <c r="S19" s="668"/>
      <c r="X19" s="668"/>
      <c r="Y19" s="318"/>
      <c r="AD19" s="668"/>
      <c r="AK19" s="668"/>
      <c r="AL19" s="668"/>
      <c r="AO19" s="668"/>
      <c r="AP19" s="668"/>
      <c r="AQ19" s="668"/>
      <c r="AR19" s="668"/>
      <c r="AS19" s="668"/>
      <c r="AT19" s="668"/>
      <c r="AU19" s="668"/>
      <c r="AV19" s="668"/>
      <c r="AW19" s="668"/>
      <c r="BB19" s="668"/>
      <c r="BG19" s="668"/>
      <c r="BH19" s="668"/>
      <c r="BI19" s="668"/>
    </row>
    <row r="20" spans="1:61" s="317" customFormat="1" x14ac:dyDescent="0.2">
      <c r="A20" s="316"/>
      <c r="G20" s="668"/>
      <c r="H20" s="668"/>
      <c r="S20" s="668"/>
      <c r="X20" s="668"/>
      <c r="Y20" s="318"/>
      <c r="AD20" s="668"/>
      <c r="AK20" s="668"/>
      <c r="AL20" s="668"/>
      <c r="AO20" s="668"/>
      <c r="AP20" s="668"/>
      <c r="AQ20" s="668"/>
      <c r="AR20" s="668"/>
      <c r="AS20" s="668"/>
      <c r="AT20" s="668"/>
      <c r="AU20" s="668"/>
      <c r="AV20" s="668"/>
      <c r="AW20" s="668"/>
      <c r="BB20" s="668"/>
      <c r="BG20" s="668"/>
      <c r="BH20" s="668"/>
      <c r="BI20" s="668"/>
    </row>
    <row r="21" spans="1:61" s="317" customFormat="1" x14ac:dyDescent="0.2">
      <c r="A21" s="316"/>
      <c r="G21" s="668"/>
      <c r="H21" s="668"/>
      <c r="S21" s="668"/>
      <c r="X21" s="668"/>
      <c r="Y21" s="318"/>
      <c r="AD21" s="668"/>
      <c r="AK21" s="668"/>
      <c r="AL21" s="668"/>
      <c r="AO21" s="668"/>
      <c r="AP21" s="668"/>
      <c r="AQ21" s="668"/>
      <c r="AR21" s="668"/>
      <c r="AS21" s="668"/>
      <c r="AT21" s="668"/>
      <c r="AU21" s="668"/>
      <c r="AV21" s="668"/>
      <c r="AW21" s="668"/>
      <c r="BB21" s="668"/>
      <c r="BG21" s="668"/>
      <c r="BH21" s="668"/>
      <c r="BI21" s="668"/>
    </row>
    <row r="22" spans="1:61" s="317" customFormat="1" x14ac:dyDescent="0.2">
      <c r="A22" s="316"/>
      <c r="G22" s="668"/>
      <c r="H22" s="668"/>
      <c r="S22" s="668"/>
      <c r="X22" s="668"/>
      <c r="Y22" s="318"/>
      <c r="AD22" s="668"/>
      <c r="AK22" s="668"/>
      <c r="AL22" s="668"/>
      <c r="AO22" s="668"/>
      <c r="AP22" s="668"/>
      <c r="AQ22" s="668"/>
      <c r="AR22" s="668"/>
      <c r="AS22" s="668"/>
      <c r="AT22" s="668"/>
      <c r="AU22" s="668"/>
      <c r="AV22" s="668"/>
      <c r="AW22" s="668"/>
      <c r="BB22" s="668"/>
      <c r="BG22" s="668"/>
      <c r="BH22" s="668"/>
      <c r="BI22" s="668"/>
    </row>
    <row r="23" spans="1:61" s="317" customFormat="1" x14ac:dyDescent="0.2">
      <c r="A23" s="316"/>
      <c r="G23" s="668"/>
      <c r="H23" s="668"/>
      <c r="S23" s="668"/>
      <c r="X23" s="668"/>
      <c r="Y23" s="318"/>
      <c r="AD23" s="668"/>
      <c r="AK23" s="668"/>
      <c r="AL23" s="668"/>
      <c r="AO23" s="668"/>
      <c r="AP23" s="668"/>
      <c r="AQ23" s="668"/>
      <c r="AR23" s="668"/>
      <c r="AS23" s="668"/>
      <c r="AT23" s="668"/>
      <c r="AU23" s="668"/>
      <c r="AV23" s="668"/>
      <c r="AW23" s="668"/>
      <c r="BB23" s="668"/>
      <c r="BG23" s="668"/>
      <c r="BH23" s="668"/>
      <c r="BI23" s="668"/>
    </row>
    <row r="24" spans="1:61" s="317" customFormat="1" x14ac:dyDescent="0.2">
      <c r="A24" s="316"/>
      <c r="G24" s="668"/>
      <c r="H24" s="668"/>
      <c r="S24" s="668"/>
      <c r="X24" s="668"/>
      <c r="Y24" s="318"/>
      <c r="AD24" s="668"/>
      <c r="AK24" s="668"/>
      <c r="AL24" s="668"/>
      <c r="AO24" s="668"/>
      <c r="AP24" s="668"/>
      <c r="AQ24" s="668"/>
      <c r="AR24" s="668"/>
      <c r="AS24" s="668"/>
      <c r="AT24" s="668"/>
      <c r="AU24" s="668"/>
      <c r="AV24" s="668"/>
      <c r="AW24" s="668"/>
      <c r="BB24" s="668"/>
      <c r="BG24" s="668"/>
      <c r="BH24" s="668"/>
      <c r="BI24" s="668"/>
    </row>
    <row r="25" spans="1:61" s="317" customFormat="1" x14ac:dyDescent="0.2">
      <c r="A25" s="316"/>
      <c r="G25" s="668"/>
      <c r="H25" s="668"/>
      <c r="S25" s="668"/>
      <c r="X25" s="668"/>
      <c r="Y25" s="318"/>
      <c r="AD25" s="668"/>
      <c r="AK25" s="668"/>
      <c r="AL25" s="668"/>
      <c r="AO25" s="668"/>
      <c r="AP25" s="668"/>
      <c r="AQ25" s="668"/>
      <c r="AR25" s="668"/>
      <c r="AS25" s="668"/>
      <c r="AT25" s="668"/>
      <c r="AU25" s="668"/>
      <c r="AV25" s="668"/>
      <c r="AW25" s="668"/>
      <c r="BB25" s="668"/>
      <c r="BG25" s="668"/>
      <c r="BH25" s="668"/>
      <c r="BI25" s="668"/>
    </row>
    <row r="26" spans="1:61" s="317" customFormat="1" x14ac:dyDescent="0.2">
      <c r="A26" s="316"/>
      <c r="G26" s="668"/>
      <c r="H26" s="668"/>
      <c r="S26" s="668"/>
      <c r="X26" s="668"/>
      <c r="Y26" s="318"/>
      <c r="AD26" s="668"/>
      <c r="AK26" s="668"/>
      <c r="AL26" s="668"/>
      <c r="AO26" s="668"/>
      <c r="AP26" s="668"/>
      <c r="AQ26" s="668"/>
      <c r="AR26" s="668"/>
      <c r="AS26" s="668"/>
      <c r="AT26" s="668"/>
      <c r="AU26" s="668"/>
      <c r="AV26" s="668"/>
      <c r="AW26" s="668"/>
      <c r="BB26" s="668"/>
      <c r="BG26" s="668"/>
      <c r="BH26" s="668"/>
      <c r="BI26" s="668"/>
    </row>
    <row r="27" spans="1:61" s="317" customFormat="1" x14ac:dyDescent="0.2">
      <c r="A27" s="316"/>
      <c r="G27" s="668"/>
      <c r="H27" s="668"/>
      <c r="S27" s="668"/>
      <c r="X27" s="668"/>
      <c r="Y27" s="318"/>
      <c r="AD27" s="668"/>
      <c r="AK27" s="668"/>
      <c r="AL27" s="668"/>
      <c r="AO27" s="668"/>
      <c r="AP27" s="668"/>
      <c r="AQ27" s="668"/>
      <c r="AR27" s="668"/>
      <c r="AS27" s="668"/>
      <c r="AT27" s="668"/>
      <c r="AU27" s="668"/>
      <c r="AV27" s="668"/>
      <c r="AW27" s="668"/>
      <c r="BB27" s="668"/>
      <c r="BG27" s="668"/>
      <c r="BH27" s="668"/>
      <c r="BI27" s="668"/>
    </row>
    <row r="28" spans="1:61" s="317" customFormat="1" x14ac:dyDescent="0.2">
      <c r="A28" s="316"/>
      <c r="G28" s="668"/>
      <c r="H28" s="668"/>
      <c r="S28" s="668"/>
      <c r="X28" s="668"/>
      <c r="Y28" s="318"/>
      <c r="AD28" s="668"/>
      <c r="AK28" s="668"/>
      <c r="AL28" s="668"/>
      <c r="AO28" s="668"/>
      <c r="AP28" s="668"/>
      <c r="AQ28" s="668"/>
      <c r="AR28" s="668"/>
      <c r="AS28" s="668"/>
      <c r="AT28" s="668"/>
      <c r="AU28" s="668"/>
      <c r="AV28" s="668"/>
      <c r="AW28" s="668"/>
      <c r="BB28" s="668"/>
      <c r="BG28" s="668"/>
      <c r="BH28" s="668"/>
      <c r="BI28" s="668"/>
    </row>
    <row r="29" spans="1:61" s="317" customFormat="1" x14ac:dyDescent="0.2">
      <c r="A29" s="316"/>
      <c r="G29" s="668"/>
      <c r="H29" s="668"/>
      <c r="S29" s="668"/>
      <c r="X29" s="668"/>
      <c r="Y29" s="318"/>
      <c r="AD29" s="668"/>
      <c r="AK29" s="668"/>
      <c r="AL29" s="668"/>
      <c r="AO29" s="668"/>
      <c r="AP29" s="668"/>
      <c r="AQ29" s="668"/>
      <c r="AR29" s="668"/>
      <c r="AS29" s="668"/>
      <c r="AT29" s="668"/>
      <c r="AU29" s="668"/>
      <c r="AV29" s="668"/>
      <c r="AW29" s="668"/>
      <c r="BB29" s="668"/>
      <c r="BG29" s="668"/>
      <c r="BH29" s="668"/>
      <c r="BI29" s="668"/>
    </row>
    <row r="30" spans="1:61" s="317" customFormat="1" x14ac:dyDescent="0.2">
      <c r="A30" s="316"/>
      <c r="G30" s="668"/>
      <c r="H30" s="668"/>
      <c r="S30" s="668"/>
      <c r="X30" s="668"/>
      <c r="Y30" s="318"/>
      <c r="AD30" s="668"/>
      <c r="AK30" s="668"/>
      <c r="AL30" s="668"/>
      <c r="AO30" s="668"/>
      <c r="AP30" s="668"/>
      <c r="AQ30" s="668"/>
      <c r="AR30" s="668"/>
      <c r="AS30" s="668"/>
      <c r="AT30" s="668"/>
      <c r="AU30" s="668"/>
      <c r="AV30" s="668"/>
      <c r="AW30" s="668"/>
      <c r="BB30" s="668"/>
      <c r="BG30" s="668"/>
      <c r="BH30" s="668"/>
      <c r="BI30" s="668"/>
    </row>
    <row r="31" spans="1:61" s="317" customFormat="1" x14ac:dyDescent="0.2">
      <c r="A31" s="316"/>
      <c r="G31" s="668"/>
      <c r="H31" s="668"/>
      <c r="S31" s="668"/>
      <c r="X31" s="668"/>
      <c r="Y31" s="318"/>
      <c r="AD31" s="668"/>
      <c r="AK31" s="668"/>
      <c r="AL31" s="668"/>
      <c r="AO31" s="668"/>
      <c r="AP31" s="668"/>
      <c r="AQ31" s="668"/>
      <c r="AR31" s="668"/>
      <c r="AS31" s="668"/>
      <c r="AT31" s="668"/>
      <c r="AU31" s="668"/>
      <c r="AV31" s="668"/>
      <c r="AW31" s="668"/>
      <c r="BB31" s="668"/>
      <c r="BG31" s="668"/>
      <c r="BH31" s="668"/>
      <c r="BI31" s="668"/>
    </row>
    <row r="32" spans="1:61" s="317" customFormat="1" x14ac:dyDescent="0.2">
      <c r="A32" s="316"/>
      <c r="G32" s="668"/>
      <c r="H32" s="668"/>
      <c r="S32" s="668"/>
      <c r="X32" s="668"/>
      <c r="Y32" s="318"/>
      <c r="AD32" s="668"/>
      <c r="AK32" s="668"/>
      <c r="AL32" s="668"/>
      <c r="AO32" s="668"/>
      <c r="AP32" s="668"/>
      <c r="AQ32" s="668"/>
      <c r="AR32" s="668"/>
      <c r="AS32" s="668"/>
      <c r="AT32" s="668"/>
      <c r="AU32" s="668"/>
      <c r="AV32" s="668"/>
      <c r="AW32" s="668"/>
      <c r="BB32" s="668"/>
      <c r="BG32" s="668"/>
      <c r="BH32" s="668"/>
      <c r="BI32" s="668"/>
    </row>
    <row r="33" spans="1:61" s="317" customFormat="1" x14ac:dyDescent="0.2">
      <c r="A33" s="316"/>
      <c r="G33" s="668"/>
      <c r="H33" s="668"/>
      <c r="S33" s="668"/>
      <c r="X33" s="668"/>
      <c r="Y33" s="318"/>
      <c r="AD33" s="668"/>
      <c r="AK33" s="668"/>
      <c r="AL33" s="668"/>
      <c r="AO33" s="668"/>
      <c r="AP33" s="668"/>
      <c r="AQ33" s="668"/>
      <c r="AR33" s="668"/>
      <c r="AS33" s="668"/>
      <c r="AT33" s="668"/>
      <c r="AU33" s="668"/>
      <c r="AV33" s="668"/>
      <c r="AW33" s="668"/>
      <c r="BB33" s="668"/>
      <c r="BG33" s="668"/>
      <c r="BH33" s="668"/>
      <c r="BI33" s="668"/>
    </row>
    <row r="34" spans="1:61" s="317" customFormat="1" x14ac:dyDescent="0.2">
      <c r="A34" s="316"/>
      <c r="G34" s="668"/>
      <c r="H34" s="668"/>
      <c r="S34" s="668"/>
      <c r="X34" s="668"/>
      <c r="Y34" s="318"/>
      <c r="AD34" s="668"/>
      <c r="AK34" s="668"/>
      <c r="AL34" s="668"/>
      <c r="AO34" s="668"/>
      <c r="AP34" s="668"/>
      <c r="AQ34" s="668"/>
      <c r="AR34" s="668"/>
      <c r="AS34" s="668"/>
      <c r="AT34" s="668"/>
      <c r="AU34" s="668"/>
      <c r="AV34" s="668"/>
      <c r="AW34" s="668"/>
      <c r="BB34" s="668"/>
      <c r="BG34" s="668"/>
      <c r="BH34" s="668"/>
      <c r="BI34" s="668"/>
    </row>
    <row r="35" spans="1:61" s="317" customFormat="1" x14ac:dyDescent="0.2">
      <c r="A35" s="316"/>
      <c r="G35" s="668"/>
      <c r="H35" s="668"/>
      <c r="S35" s="668"/>
      <c r="X35" s="668"/>
      <c r="Y35" s="318"/>
      <c r="AD35" s="668"/>
      <c r="AK35" s="668"/>
      <c r="AL35" s="668"/>
      <c r="AO35" s="668"/>
      <c r="AP35" s="668"/>
      <c r="AQ35" s="668"/>
      <c r="AR35" s="668"/>
      <c r="AS35" s="668"/>
      <c r="AT35" s="668"/>
      <c r="AU35" s="668"/>
      <c r="AV35" s="668"/>
      <c r="AW35" s="668"/>
      <c r="BB35" s="668"/>
      <c r="BG35" s="668"/>
      <c r="BH35" s="668"/>
      <c r="BI35" s="668"/>
    </row>
    <row r="36" spans="1:61" s="317" customFormat="1" x14ac:dyDescent="0.2">
      <c r="A36" s="316"/>
      <c r="G36" s="668"/>
      <c r="H36" s="668"/>
      <c r="S36" s="668"/>
      <c r="X36" s="668"/>
      <c r="Y36" s="318"/>
      <c r="AD36" s="668"/>
      <c r="AK36" s="668"/>
      <c r="AL36" s="668"/>
      <c r="AO36" s="668"/>
      <c r="AP36" s="668"/>
      <c r="AQ36" s="668"/>
      <c r="AR36" s="668"/>
      <c r="AS36" s="668"/>
      <c r="AT36" s="668"/>
      <c r="AU36" s="668"/>
      <c r="AV36" s="668"/>
      <c r="AW36" s="668"/>
      <c r="BB36" s="668"/>
      <c r="BG36" s="668"/>
      <c r="BH36" s="668"/>
      <c r="BI36" s="668"/>
    </row>
    <row r="37" spans="1:61" s="317" customFormat="1" x14ac:dyDescent="0.2">
      <c r="A37" s="316"/>
      <c r="G37" s="668"/>
      <c r="H37" s="668"/>
      <c r="S37" s="668"/>
      <c r="X37" s="668"/>
      <c r="Y37" s="318"/>
      <c r="AD37" s="668"/>
      <c r="AK37" s="668"/>
      <c r="AL37" s="668"/>
      <c r="AO37" s="668"/>
      <c r="AP37" s="668"/>
      <c r="AQ37" s="668"/>
      <c r="AR37" s="668"/>
      <c r="AS37" s="668"/>
      <c r="AT37" s="668"/>
      <c r="AU37" s="668"/>
      <c r="AV37" s="668"/>
      <c r="AW37" s="668"/>
      <c r="BB37" s="668"/>
      <c r="BG37" s="668"/>
      <c r="BH37" s="668"/>
      <c r="BI37" s="668"/>
    </row>
    <row r="38" spans="1:61" s="317" customFormat="1" x14ac:dyDescent="0.2">
      <c r="A38" s="316"/>
      <c r="G38" s="668"/>
      <c r="H38" s="668"/>
      <c r="S38" s="668"/>
      <c r="X38" s="668"/>
      <c r="Y38" s="318"/>
      <c r="AD38" s="668"/>
      <c r="AK38" s="668"/>
      <c r="AL38" s="668"/>
      <c r="AO38" s="668"/>
      <c r="AP38" s="668"/>
      <c r="AQ38" s="668"/>
      <c r="AR38" s="668"/>
      <c r="AS38" s="668"/>
      <c r="AT38" s="668"/>
      <c r="AU38" s="668"/>
      <c r="AV38" s="668"/>
      <c r="AW38" s="668"/>
      <c r="BB38" s="668"/>
      <c r="BG38" s="668"/>
      <c r="BH38" s="668"/>
      <c r="BI38" s="668"/>
    </row>
    <row r="39" spans="1:61" s="317" customFormat="1" x14ac:dyDescent="0.2">
      <c r="A39" s="316"/>
      <c r="G39" s="668"/>
      <c r="H39" s="668"/>
      <c r="S39" s="668"/>
      <c r="X39" s="668"/>
      <c r="Y39" s="318"/>
      <c r="AD39" s="668"/>
      <c r="AK39" s="668"/>
      <c r="AL39" s="668"/>
      <c r="AO39" s="668"/>
      <c r="AP39" s="668"/>
      <c r="AQ39" s="668"/>
      <c r="AR39" s="668"/>
      <c r="AS39" s="668"/>
      <c r="AT39" s="668"/>
      <c r="AU39" s="668"/>
      <c r="AV39" s="668"/>
      <c r="AW39" s="668"/>
      <c r="BB39" s="668"/>
      <c r="BG39" s="668"/>
      <c r="BH39" s="668"/>
      <c r="BI39" s="668"/>
    </row>
    <row r="40" spans="1:61" s="317" customFormat="1" x14ac:dyDescent="0.2">
      <c r="A40" s="316"/>
      <c r="G40" s="668"/>
      <c r="H40" s="668"/>
      <c r="S40" s="668"/>
      <c r="X40" s="668"/>
      <c r="Y40" s="318"/>
      <c r="AD40" s="668"/>
      <c r="AK40" s="668"/>
      <c r="AL40" s="668"/>
      <c r="AO40" s="668"/>
      <c r="AP40" s="668"/>
      <c r="AQ40" s="668"/>
      <c r="AR40" s="668"/>
      <c r="AS40" s="668"/>
      <c r="AT40" s="668"/>
      <c r="AU40" s="668"/>
      <c r="AV40" s="668"/>
      <c r="AW40" s="668"/>
      <c r="BB40" s="668"/>
      <c r="BG40" s="668"/>
      <c r="BH40" s="668"/>
      <c r="BI40" s="668"/>
    </row>
    <row r="41" spans="1:61" s="317" customFormat="1" x14ac:dyDescent="0.2">
      <c r="A41" s="316"/>
      <c r="G41" s="316"/>
      <c r="H41" s="316"/>
      <c r="S41" s="316"/>
      <c r="X41" s="316"/>
      <c r="Y41" s="319"/>
      <c r="AD41" s="316"/>
      <c r="AK41" s="316"/>
      <c r="AL41" s="316"/>
      <c r="AO41" s="316"/>
      <c r="AP41" s="316"/>
      <c r="AQ41" s="316"/>
      <c r="AR41" s="316"/>
      <c r="AS41" s="316"/>
      <c r="AT41" s="316"/>
      <c r="AU41" s="316"/>
      <c r="AV41" s="316"/>
      <c r="AW41" s="316"/>
      <c r="BB41" s="316"/>
      <c r="BG41" s="316"/>
      <c r="BH41" s="316"/>
      <c r="BI41" s="316"/>
    </row>
    <row r="42" spans="1:61" s="317" customFormat="1" x14ac:dyDescent="0.2">
      <c r="A42" s="316"/>
      <c r="G42" s="316"/>
      <c r="H42" s="316"/>
      <c r="S42" s="316"/>
      <c r="X42" s="316"/>
      <c r="Y42" s="319"/>
      <c r="AD42" s="316"/>
      <c r="AK42" s="316"/>
      <c r="AL42" s="316"/>
      <c r="AO42" s="316"/>
      <c r="AP42" s="316"/>
      <c r="AQ42" s="316"/>
      <c r="AR42" s="316"/>
      <c r="AS42" s="316"/>
      <c r="AT42" s="316"/>
      <c r="AU42" s="316"/>
      <c r="AV42" s="316"/>
      <c r="AW42" s="316"/>
      <c r="BB42" s="316"/>
      <c r="BG42" s="316"/>
      <c r="BH42" s="316"/>
      <c r="BI42" s="316"/>
    </row>
    <row r="43" spans="1:61" s="317" customFormat="1" x14ac:dyDescent="0.2">
      <c r="A43" s="316"/>
      <c r="G43" s="316"/>
      <c r="H43" s="316"/>
      <c r="S43" s="316"/>
      <c r="X43" s="316"/>
      <c r="AD43" s="316"/>
      <c r="AK43" s="316"/>
      <c r="AL43" s="316"/>
      <c r="AO43" s="316"/>
      <c r="AP43" s="316"/>
      <c r="AQ43" s="316"/>
      <c r="AR43" s="316"/>
      <c r="AS43" s="316"/>
      <c r="AT43" s="316"/>
      <c r="AU43" s="316"/>
      <c r="AV43" s="316"/>
      <c r="AW43" s="316"/>
      <c r="BB43" s="316"/>
      <c r="BG43" s="316"/>
      <c r="BH43" s="316"/>
      <c r="BI43" s="316"/>
    </row>
    <row r="44" spans="1:61" s="317" customFormat="1" x14ac:dyDescent="0.2">
      <c r="A44" s="316"/>
      <c r="G44" s="316"/>
      <c r="H44" s="316"/>
      <c r="S44" s="316"/>
      <c r="X44" s="316"/>
      <c r="AD44" s="316"/>
      <c r="AK44" s="316"/>
      <c r="AL44" s="316"/>
      <c r="AO44" s="316"/>
      <c r="AP44" s="316"/>
      <c r="AQ44" s="316"/>
      <c r="AR44" s="316"/>
      <c r="AS44" s="316"/>
      <c r="AT44" s="316"/>
      <c r="AU44" s="316"/>
      <c r="AV44" s="316"/>
      <c r="AW44" s="316"/>
      <c r="BB44" s="316"/>
      <c r="BG44" s="316"/>
      <c r="BH44" s="316"/>
      <c r="BI44" s="316"/>
    </row>
    <row r="45" spans="1:61" s="317" customFormat="1" x14ac:dyDescent="0.2">
      <c r="A45" s="316"/>
      <c r="G45" s="316"/>
      <c r="H45" s="316"/>
      <c r="S45" s="316"/>
      <c r="X45" s="316"/>
      <c r="AD45" s="316"/>
      <c r="AK45" s="316"/>
      <c r="AL45" s="316"/>
      <c r="AO45" s="316"/>
      <c r="AP45" s="316"/>
      <c r="AQ45" s="316"/>
      <c r="AR45" s="316"/>
      <c r="AS45" s="316"/>
      <c r="AT45" s="316"/>
      <c r="AU45" s="316"/>
      <c r="AV45" s="316"/>
      <c r="AW45" s="316"/>
      <c r="BB45" s="316"/>
      <c r="BG45" s="316"/>
      <c r="BH45" s="316"/>
      <c r="BI45" s="316"/>
    </row>
    <row r="46" spans="1:61" s="317" customFormat="1" x14ac:dyDescent="0.2">
      <c r="A46" s="316"/>
      <c r="G46" s="316"/>
      <c r="H46" s="316"/>
      <c r="S46" s="316"/>
      <c r="X46" s="316"/>
      <c r="AD46" s="316"/>
      <c r="AK46" s="316"/>
      <c r="AL46" s="316"/>
      <c r="AO46" s="316"/>
      <c r="AP46" s="316"/>
      <c r="AQ46" s="316"/>
      <c r="AR46" s="316"/>
      <c r="AS46" s="316"/>
      <c r="AT46" s="316"/>
      <c r="AU46" s="316"/>
      <c r="AV46" s="316"/>
      <c r="AW46" s="316"/>
      <c r="BB46" s="316"/>
      <c r="BG46" s="316"/>
      <c r="BH46" s="316"/>
      <c r="BI46" s="316"/>
    </row>
    <row r="47" spans="1:61" s="317" customFormat="1" x14ac:dyDescent="0.2">
      <c r="A47" s="316"/>
      <c r="G47" s="316"/>
      <c r="H47" s="316"/>
      <c r="S47" s="316"/>
      <c r="X47" s="316"/>
      <c r="AD47" s="316"/>
      <c r="AK47" s="316"/>
      <c r="AL47" s="316"/>
      <c r="AO47" s="316"/>
      <c r="AP47" s="316"/>
      <c r="AQ47" s="316"/>
      <c r="AR47" s="316"/>
      <c r="AS47" s="316"/>
      <c r="AT47" s="316"/>
      <c r="AU47" s="316"/>
      <c r="AV47" s="316"/>
      <c r="AW47" s="316"/>
      <c r="BB47" s="316"/>
      <c r="BG47" s="316"/>
      <c r="BH47" s="316"/>
      <c r="BI47" s="316"/>
    </row>
    <row r="48" spans="1:61" s="317" customFormat="1" x14ac:dyDescent="0.2">
      <c r="A48" s="316"/>
      <c r="G48" s="316"/>
      <c r="H48" s="316"/>
      <c r="S48" s="316"/>
      <c r="X48" s="316"/>
      <c r="AD48" s="316"/>
      <c r="AK48" s="316"/>
      <c r="AL48" s="316"/>
      <c r="AO48" s="316"/>
      <c r="AP48" s="316"/>
      <c r="AQ48" s="316"/>
      <c r="AR48" s="316"/>
      <c r="AS48" s="316"/>
      <c r="AT48" s="316"/>
      <c r="AU48" s="316"/>
      <c r="AV48" s="316"/>
      <c r="AW48" s="316"/>
      <c r="BB48" s="316"/>
      <c r="BG48" s="316"/>
      <c r="BH48" s="316"/>
      <c r="BI48" s="316"/>
    </row>
    <row r="49" spans="1:61" s="317" customFormat="1" x14ac:dyDescent="0.2">
      <c r="A49" s="316"/>
      <c r="G49" s="316"/>
      <c r="H49" s="316"/>
      <c r="S49" s="316"/>
      <c r="X49" s="316"/>
      <c r="AD49" s="316"/>
      <c r="AK49" s="316"/>
      <c r="AL49" s="316"/>
      <c r="AO49" s="316"/>
      <c r="AP49" s="316"/>
      <c r="AQ49" s="316"/>
      <c r="AR49" s="316"/>
      <c r="AS49" s="316"/>
      <c r="AT49" s="316"/>
      <c r="AU49" s="316"/>
      <c r="AV49" s="316"/>
      <c r="AW49" s="316"/>
      <c r="BB49" s="316"/>
      <c r="BG49" s="316"/>
      <c r="BH49" s="316"/>
      <c r="BI49" s="316"/>
    </row>
    <row r="50" spans="1:61" s="317" customFormat="1" x14ac:dyDescent="0.2">
      <c r="A50" s="316"/>
      <c r="G50" s="316"/>
      <c r="H50" s="316"/>
      <c r="S50" s="316"/>
      <c r="X50" s="316"/>
      <c r="AD50" s="316"/>
      <c r="AK50" s="316"/>
      <c r="AL50" s="316"/>
      <c r="AO50" s="316"/>
      <c r="AP50" s="316"/>
      <c r="AQ50" s="316"/>
      <c r="AR50" s="316"/>
      <c r="AS50" s="316"/>
      <c r="AT50" s="316"/>
      <c r="AU50" s="316"/>
      <c r="AV50" s="316"/>
      <c r="AW50" s="316"/>
      <c r="BB50" s="316"/>
      <c r="BG50" s="316"/>
      <c r="BH50" s="316"/>
      <c r="BI50" s="316"/>
    </row>
    <row r="51" spans="1:61" s="317" customFormat="1" x14ac:dyDescent="0.2">
      <c r="A51" s="316"/>
      <c r="G51" s="316"/>
      <c r="H51" s="316"/>
      <c r="S51" s="316"/>
      <c r="X51" s="316"/>
      <c r="AD51" s="316"/>
      <c r="AK51" s="316"/>
      <c r="AL51" s="316"/>
      <c r="AO51" s="316"/>
      <c r="AP51" s="316"/>
      <c r="AQ51" s="316"/>
      <c r="AR51" s="316"/>
      <c r="AS51" s="316"/>
      <c r="AT51" s="316"/>
      <c r="AU51" s="316"/>
      <c r="AV51" s="316"/>
      <c r="AW51" s="316"/>
      <c r="BB51" s="316"/>
      <c r="BG51" s="316"/>
      <c r="BH51" s="316"/>
      <c r="BI51" s="316"/>
    </row>
    <row r="52" spans="1:61" s="317" customFormat="1" x14ac:dyDescent="0.2">
      <c r="A52" s="316"/>
      <c r="G52" s="316"/>
      <c r="H52" s="316"/>
      <c r="S52" s="316"/>
      <c r="X52" s="316"/>
      <c r="AD52" s="316"/>
      <c r="AK52" s="316"/>
      <c r="AL52" s="316"/>
      <c r="AO52" s="316"/>
      <c r="AP52" s="316"/>
      <c r="AQ52" s="316"/>
      <c r="AR52" s="316"/>
      <c r="AS52" s="316"/>
      <c r="AT52" s="316"/>
      <c r="AU52" s="316"/>
      <c r="AV52" s="316"/>
      <c r="AW52" s="316"/>
      <c r="BB52" s="316"/>
      <c r="BG52" s="316"/>
      <c r="BH52" s="316"/>
      <c r="BI52" s="316"/>
    </row>
    <row r="53" spans="1:61" s="317" customFormat="1" x14ac:dyDescent="0.2">
      <c r="A53" s="316"/>
      <c r="G53" s="316"/>
      <c r="H53" s="316"/>
      <c r="S53" s="316"/>
      <c r="X53" s="316"/>
      <c r="AD53" s="316"/>
      <c r="AK53" s="316"/>
      <c r="AL53" s="316"/>
      <c r="AO53" s="316"/>
      <c r="AP53" s="316"/>
      <c r="AQ53" s="316"/>
      <c r="AR53" s="316"/>
      <c r="AS53" s="316"/>
      <c r="AT53" s="316"/>
      <c r="AU53" s="316"/>
      <c r="AV53" s="316"/>
      <c r="AW53" s="316"/>
      <c r="BB53" s="316"/>
      <c r="BG53" s="316"/>
      <c r="BH53" s="316"/>
      <c r="BI53" s="316"/>
    </row>
    <row r="54" spans="1:61" s="317" customFormat="1" x14ac:dyDescent="0.2">
      <c r="A54" s="316"/>
      <c r="G54" s="316"/>
      <c r="H54" s="316"/>
      <c r="S54" s="316"/>
      <c r="X54" s="316"/>
      <c r="AD54" s="316"/>
      <c r="AK54" s="316"/>
      <c r="AL54" s="316"/>
      <c r="AO54" s="316"/>
      <c r="AP54" s="316"/>
      <c r="AQ54" s="316"/>
      <c r="AR54" s="316"/>
      <c r="AS54" s="316"/>
      <c r="AT54" s="316"/>
      <c r="AU54" s="316"/>
      <c r="AV54" s="316"/>
      <c r="AW54" s="316"/>
      <c r="BB54" s="316"/>
      <c r="BG54" s="316"/>
      <c r="BH54" s="316"/>
      <c r="BI54" s="316"/>
    </row>
    <row r="55" spans="1:61" s="317" customFormat="1" x14ac:dyDescent="0.2">
      <c r="A55" s="316"/>
      <c r="G55" s="316"/>
      <c r="H55" s="316"/>
      <c r="S55" s="316"/>
      <c r="X55" s="316"/>
      <c r="AD55" s="316"/>
      <c r="AK55" s="316"/>
      <c r="AL55" s="316"/>
      <c r="AO55" s="316"/>
      <c r="AP55" s="316"/>
      <c r="AQ55" s="316"/>
      <c r="AR55" s="316"/>
      <c r="AS55" s="316"/>
      <c r="AT55" s="316"/>
      <c r="AU55" s="316"/>
      <c r="AV55" s="316"/>
      <c r="AW55" s="316"/>
      <c r="BB55" s="316"/>
      <c r="BG55" s="316"/>
      <c r="BH55" s="316"/>
      <c r="BI55" s="316"/>
    </row>
    <row r="56" spans="1:61" s="317" customFormat="1" x14ac:dyDescent="0.2">
      <c r="A56" s="316"/>
      <c r="G56" s="316"/>
      <c r="H56" s="316"/>
      <c r="S56" s="316"/>
      <c r="X56" s="316"/>
      <c r="AD56" s="316"/>
      <c r="AK56" s="316"/>
      <c r="AL56" s="316"/>
      <c r="AO56" s="316"/>
      <c r="AP56" s="316"/>
      <c r="AQ56" s="316"/>
      <c r="AR56" s="316"/>
      <c r="AS56" s="316"/>
      <c r="AT56" s="316"/>
      <c r="AU56" s="316"/>
      <c r="AV56" s="316"/>
      <c r="AW56" s="316"/>
      <c r="BB56" s="316"/>
      <c r="BG56" s="316"/>
      <c r="BH56" s="316"/>
      <c r="BI56" s="316"/>
    </row>
    <row r="57" spans="1:61" s="317" customFormat="1" x14ac:dyDescent="0.2">
      <c r="A57" s="316"/>
      <c r="G57" s="316"/>
      <c r="H57" s="316"/>
      <c r="S57" s="316"/>
      <c r="X57" s="316"/>
      <c r="AD57" s="316"/>
      <c r="AK57" s="316"/>
      <c r="AL57" s="316"/>
      <c r="AO57" s="316"/>
      <c r="AP57" s="316"/>
      <c r="AQ57" s="316"/>
      <c r="AR57" s="316"/>
      <c r="AS57" s="316"/>
      <c r="AT57" s="316"/>
      <c r="AU57" s="316"/>
      <c r="AV57" s="316"/>
      <c r="AW57" s="316"/>
      <c r="BB57" s="316"/>
      <c r="BG57" s="316"/>
      <c r="BH57" s="316"/>
      <c r="BI57" s="316"/>
    </row>
    <row r="58" spans="1:61" s="317" customFormat="1" x14ac:dyDescent="0.2">
      <c r="A58" s="316"/>
      <c r="G58" s="316"/>
      <c r="H58" s="316"/>
      <c r="S58" s="316"/>
      <c r="X58" s="316"/>
      <c r="AD58" s="316"/>
      <c r="AK58" s="316"/>
      <c r="AL58" s="316"/>
      <c r="AO58" s="316"/>
      <c r="AP58" s="316"/>
      <c r="AQ58" s="316"/>
      <c r="AR58" s="316"/>
      <c r="AS58" s="316"/>
      <c r="AT58" s="316"/>
      <c r="AU58" s="316"/>
      <c r="AV58" s="316"/>
      <c r="AW58" s="316"/>
      <c r="BB58" s="316"/>
      <c r="BG58" s="316"/>
      <c r="BH58" s="316"/>
      <c r="BI58" s="316"/>
    </row>
    <row r="59" spans="1:61" s="317" customFormat="1" x14ac:dyDescent="0.2">
      <c r="A59" s="316"/>
      <c r="G59" s="316"/>
      <c r="H59" s="316"/>
      <c r="S59" s="316"/>
      <c r="X59" s="316"/>
      <c r="AD59" s="316"/>
      <c r="AK59" s="316"/>
      <c r="AL59" s="316"/>
      <c r="AO59" s="316"/>
      <c r="AP59" s="316"/>
      <c r="AQ59" s="316"/>
      <c r="AR59" s="316"/>
      <c r="AS59" s="316"/>
      <c r="AT59" s="316"/>
      <c r="AU59" s="316"/>
      <c r="AV59" s="316"/>
      <c r="AW59" s="316"/>
      <c r="BB59" s="316"/>
      <c r="BG59" s="316"/>
      <c r="BH59" s="316"/>
      <c r="BI59" s="316"/>
    </row>
    <row r="60" spans="1:61" s="317" customFormat="1" x14ac:dyDescent="0.2">
      <c r="A60" s="316"/>
      <c r="G60" s="316"/>
      <c r="H60" s="316"/>
      <c r="S60" s="316"/>
      <c r="X60" s="316"/>
      <c r="AD60" s="316"/>
      <c r="AK60" s="316"/>
      <c r="AL60" s="316"/>
      <c r="AO60" s="316"/>
      <c r="AP60" s="316"/>
      <c r="AQ60" s="316"/>
      <c r="AR60" s="316"/>
      <c r="AS60" s="316"/>
      <c r="AT60" s="316"/>
      <c r="AU60" s="316"/>
      <c r="AV60" s="316"/>
      <c r="AW60" s="316"/>
      <c r="BB60" s="316"/>
      <c r="BG60" s="316"/>
      <c r="BH60" s="316"/>
      <c r="BI60" s="316"/>
    </row>
    <row r="61" spans="1:61" s="317" customFormat="1" x14ac:dyDescent="0.2">
      <c r="A61" s="316"/>
      <c r="G61" s="316"/>
      <c r="H61" s="316"/>
      <c r="S61" s="316"/>
      <c r="X61" s="316"/>
      <c r="AD61" s="316"/>
      <c r="AK61" s="316"/>
      <c r="AL61" s="316"/>
      <c r="AO61" s="316"/>
      <c r="AP61" s="316"/>
      <c r="AQ61" s="316"/>
      <c r="AR61" s="316"/>
      <c r="AS61" s="316"/>
      <c r="AT61" s="316"/>
      <c r="AU61" s="316"/>
      <c r="AV61" s="316"/>
      <c r="AW61" s="316"/>
      <c r="BB61" s="316"/>
      <c r="BG61" s="316"/>
      <c r="BH61" s="316"/>
      <c r="BI61" s="316"/>
    </row>
    <row r="62" spans="1:61" s="317" customFormat="1" x14ac:dyDescent="0.2">
      <c r="A62" s="316"/>
      <c r="G62" s="316"/>
      <c r="H62" s="316"/>
      <c r="S62" s="316"/>
      <c r="X62" s="316"/>
      <c r="AD62" s="316"/>
      <c r="AK62" s="316"/>
      <c r="AL62" s="316"/>
      <c r="AO62" s="316"/>
      <c r="AP62" s="316"/>
      <c r="AQ62" s="316"/>
      <c r="AR62" s="316"/>
      <c r="AS62" s="316"/>
      <c r="AT62" s="316"/>
      <c r="AU62" s="316"/>
      <c r="AV62" s="316"/>
      <c r="AW62" s="316"/>
      <c r="BB62" s="316"/>
      <c r="BG62" s="316"/>
      <c r="BH62" s="316"/>
      <c r="BI62" s="316"/>
    </row>
    <row r="63" spans="1:61" s="317" customFormat="1" x14ac:dyDescent="0.2">
      <c r="A63" s="316"/>
      <c r="G63" s="316"/>
      <c r="H63" s="316"/>
      <c r="S63" s="316"/>
      <c r="X63" s="316"/>
      <c r="AD63" s="316"/>
      <c r="AK63" s="316"/>
      <c r="AL63" s="316"/>
      <c r="AO63" s="316"/>
      <c r="AP63" s="316"/>
      <c r="AQ63" s="316"/>
      <c r="AR63" s="316"/>
      <c r="AS63" s="316"/>
      <c r="AT63" s="316"/>
      <c r="AU63" s="316"/>
      <c r="AV63" s="316"/>
      <c r="AW63" s="316"/>
      <c r="BB63" s="316"/>
      <c r="BG63" s="316"/>
      <c r="BH63" s="316"/>
      <c r="BI63" s="316"/>
    </row>
    <row r="64" spans="1:61" s="317" customFormat="1" x14ac:dyDescent="0.2">
      <c r="A64" s="316"/>
      <c r="G64" s="316"/>
      <c r="H64" s="316"/>
      <c r="S64" s="316"/>
      <c r="X64" s="316"/>
      <c r="AD64" s="316"/>
      <c r="AK64" s="316"/>
      <c r="AL64" s="316"/>
      <c r="AO64" s="316"/>
      <c r="AP64" s="316"/>
      <c r="AQ64" s="316"/>
      <c r="AR64" s="316"/>
      <c r="AS64" s="316"/>
      <c r="AT64" s="316"/>
      <c r="AU64" s="316"/>
      <c r="AV64" s="316"/>
      <c r="AW64" s="316"/>
      <c r="BB64" s="316"/>
      <c r="BG64" s="316"/>
      <c r="BH64" s="316"/>
      <c r="BI64" s="316"/>
    </row>
    <row r="65" spans="1:61" s="317" customFormat="1" x14ac:dyDescent="0.2">
      <c r="A65" s="316"/>
      <c r="G65" s="316"/>
      <c r="H65" s="316"/>
      <c r="S65" s="316"/>
      <c r="X65" s="316"/>
      <c r="AD65" s="316"/>
      <c r="AK65" s="316"/>
      <c r="AL65" s="316"/>
      <c r="AO65" s="316"/>
      <c r="AP65" s="316"/>
      <c r="AQ65" s="316"/>
      <c r="AR65" s="316"/>
      <c r="AS65" s="316"/>
      <c r="AT65" s="316"/>
      <c r="AU65" s="316"/>
      <c r="AV65" s="316"/>
      <c r="AW65" s="316"/>
      <c r="BB65" s="316"/>
      <c r="BG65" s="316"/>
      <c r="BH65" s="316"/>
      <c r="BI65" s="316"/>
    </row>
    <row r="66" spans="1:61" s="317" customFormat="1" x14ac:dyDescent="0.2">
      <c r="A66" s="316"/>
      <c r="G66" s="316"/>
      <c r="H66" s="316"/>
      <c r="S66" s="316"/>
      <c r="X66" s="316"/>
      <c r="AD66" s="316"/>
      <c r="AK66" s="316"/>
      <c r="AL66" s="316"/>
      <c r="AO66" s="316"/>
      <c r="AP66" s="316"/>
      <c r="AQ66" s="316"/>
      <c r="AR66" s="316"/>
      <c r="AS66" s="316"/>
      <c r="AT66" s="316"/>
      <c r="AU66" s="316"/>
      <c r="AV66" s="316"/>
      <c r="AW66" s="316"/>
      <c r="BB66" s="316"/>
      <c r="BG66" s="316"/>
      <c r="BH66" s="316"/>
      <c r="BI66" s="316"/>
    </row>
    <row r="67" spans="1:61" s="317" customFormat="1" x14ac:dyDescent="0.2">
      <c r="A67" s="316"/>
      <c r="G67" s="316"/>
      <c r="H67" s="316"/>
      <c r="S67" s="316"/>
      <c r="X67" s="316"/>
      <c r="AD67" s="316"/>
      <c r="AK67" s="316"/>
      <c r="AL67" s="316"/>
      <c r="AO67" s="316"/>
      <c r="AP67" s="316"/>
      <c r="AQ67" s="316"/>
      <c r="AR67" s="316"/>
      <c r="AS67" s="316"/>
      <c r="AT67" s="316"/>
      <c r="AU67" s="316"/>
      <c r="AV67" s="316"/>
      <c r="AW67" s="316"/>
      <c r="BB67" s="316"/>
      <c r="BG67" s="316"/>
      <c r="BH67" s="316"/>
      <c r="BI67" s="316"/>
    </row>
    <row r="68" spans="1:61" s="317" customFormat="1" x14ac:dyDescent="0.2">
      <c r="A68" s="316"/>
      <c r="G68" s="316"/>
      <c r="H68" s="316"/>
      <c r="S68" s="316"/>
      <c r="X68" s="316"/>
      <c r="AD68" s="316"/>
      <c r="AK68" s="316"/>
      <c r="AL68" s="316"/>
      <c r="AO68" s="316"/>
      <c r="AP68" s="316"/>
      <c r="AQ68" s="316"/>
      <c r="AR68" s="316"/>
      <c r="AS68" s="316"/>
      <c r="AT68" s="316"/>
      <c r="AU68" s="316"/>
      <c r="AV68" s="316"/>
      <c r="AW68" s="316"/>
      <c r="BB68" s="316"/>
      <c r="BG68" s="316"/>
      <c r="BH68" s="316"/>
      <c r="BI68" s="316"/>
    </row>
    <row r="69" spans="1:61" s="317" customFormat="1" x14ac:dyDescent="0.2">
      <c r="A69" s="316"/>
      <c r="G69" s="316"/>
      <c r="H69" s="316"/>
      <c r="S69" s="316"/>
      <c r="X69" s="316"/>
      <c r="AD69" s="316"/>
      <c r="AK69" s="316"/>
      <c r="AL69" s="316"/>
      <c r="AO69" s="316"/>
      <c r="AP69" s="316"/>
      <c r="AQ69" s="316"/>
      <c r="AR69" s="316"/>
      <c r="AS69" s="316"/>
      <c r="AT69" s="316"/>
      <c r="AU69" s="316"/>
      <c r="AV69" s="316"/>
      <c r="AW69" s="316"/>
      <c r="BB69" s="316"/>
      <c r="BG69" s="316"/>
      <c r="BH69" s="316"/>
      <c r="BI69" s="316"/>
    </row>
    <row r="70" spans="1:61" s="317" customFormat="1" x14ac:dyDescent="0.2">
      <c r="A70" s="316"/>
      <c r="G70" s="316"/>
      <c r="H70" s="316"/>
      <c r="S70" s="316"/>
      <c r="X70" s="316"/>
      <c r="AD70" s="316"/>
      <c r="AK70" s="316"/>
      <c r="AL70" s="316"/>
      <c r="AO70" s="316"/>
      <c r="AP70" s="316"/>
      <c r="AQ70" s="316"/>
      <c r="AR70" s="316"/>
      <c r="AS70" s="316"/>
      <c r="AT70" s="316"/>
      <c r="AU70" s="316"/>
      <c r="AV70" s="316"/>
      <c r="AW70" s="316"/>
      <c r="BB70" s="316"/>
      <c r="BG70" s="316"/>
      <c r="BH70" s="316"/>
      <c r="BI70" s="316"/>
    </row>
    <row r="71" spans="1:61" s="317" customFormat="1" x14ac:dyDescent="0.2">
      <c r="A71" s="316"/>
      <c r="G71" s="316"/>
      <c r="H71" s="316"/>
      <c r="S71" s="316"/>
      <c r="X71" s="316"/>
      <c r="AD71" s="316"/>
      <c r="AK71" s="316"/>
      <c r="AL71" s="316"/>
      <c r="AO71" s="316"/>
      <c r="AP71" s="316"/>
      <c r="AQ71" s="316"/>
      <c r="AR71" s="316"/>
      <c r="AS71" s="316"/>
      <c r="AT71" s="316"/>
      <c r="AU71" s="316"/>
      <c r="AV71" s="316"/>
      <c r="AW71" s="316"/>
      <c r="BB71" s="316"/>
      <c r="BG71" s="316"/>
      <c r="BH71" s="316"/>
      <c r="BI71" s="316"/>
    </row>
    <row r="72" spans="1:61" s="317" customFormat="1" x14ac:dyDescent="0.2">
      <c r="A72" s="316"/>
      <c r="G72" s="316"/>
      <c r="H72" s="316"/>
      <c r="S72" s="316"/>
      <c r="X72" s="316"/>
      <c r="AD72" s="316"/>
      <c r="AK72" s="316"/>
      <c r="AL72" s="316"/>
      <c r="AO72" s="316"/>
      <c r="AP72" s="316"/>
      <c r="AQ72" s="316"/>
      <c r="AR72" s="316"/>
      <c r="AS72" s="316"/>
      <c r="AT72" s="316"/>
      <c r="AU72" s="316"/>
      <c r="AV72" s="316"/>
      <c r="AW72" s="316"/>
      <c r="BB72" s="316"/>
      <c r="BG72" s="316"/>
      <c r="BH72" s="316"/>
      <c r="BI72" s="316"/>
    </row>
    <row r="73" spans="1:61" s="317" customFormat="1" x14ac:dyDescent="0.2">
      <c r="A73" s="316"/>
      <c r="G73" s="316"/>
      <c r="H73" s="316"/>
      <c r="S73" s="316"/>
      <c r="X73" s="316"/>
      <c r="AD73" s="316"/>
      <c r="AK73" s="316"/>
      <c r="AL73" s="316"/>
      <c r="AO73" s="316"/>
      <c r="AP73" s="316"/>
      <c r="AQ73" s="316"/>
      <c r="AR73" s="316"/>
      <c r="AS73" s="316"/>
      <c r="AT73" s="316"/>
      <c r="AU73" s="316"/>
      <c r="AV73" s="316"/>
      <c r="AW73" s="316"/>
      <c r="BB73" s="316"/>
      <c r="BG73" s="316"/>
      <c r="BH73" s="316"/>
      <c r="BI73" s="316"/>
    </row>
    <row r="74" spans="1:61" s="317" customFormat="1" x14ac:dyDescent="0.2">
      <c r="A74" s="316"/>
      <c r="G74" s="316"/>
      <c r="H74" s="316"/>
      <c r="S74" s="316"/>
      <c r="X74" s="316"/>
      <c r="AD74" s="316"/>
      <c r="AK74" s="316"/>
      <c r="AL74" s="316"/>
      <c r="AO74" s="316"/>
      <c r="AP74" s="316"/>
      <c r="AQ74" s="316"/>
      <c r="AR74" s="316"/>
      <c r="AS74" s="316"/>
      <c r="AT74" s="316"/>
      <c r="AU74" s="316"/>
      <c r="AV74" s="316"/>
      <c r="AW74" s="316"/>
      <c r="BB74" s="316"/>
      <c r="BG74" s="316"/>
      <c r="BH74" s="316"/>
      <c r="BI74" s="316"/>
    </row>
    <row r="75" spans="1:61" s="317" customFormat="1" x14ac:dyDescent="0.2">
      <c r="A75" s="316"/>
      <c r="G75" s="316"/>
      <c r="H75" s="316"/>
      <c r="S75" s="316"/>
      <c r="X75" s="316"/>
      <c r="AD75" s="316"/>
      <c r="AK75" s="316"/>
      <c r="AL75" s="316"/>
      <c r="AO75" s="316"/>
      <c r="AP75" s="316"/>
      <c r="AQ75" s="316"/>
      <c r="AR75" s="316"/>
      <c r="AS75" s="316"/>
      <c r="AT75" s="316"/>
      <c r="AU75" s="316"/>
      <c r="AV75" s="316"/>
      <c r="AW75" s="316"/>
      <c r="BB75" s="316"/>
      <c r="BG75" s="316"/>
      <c r="BH75" s="316"/>
      <c r="BI75" s="316"/>
    </row>
    <row r="76" spans="1:61" s="317" customFormat="1" x14ac:dyDescent="0.2">
      <c r="A76" s="316"/>
      <c r="G76" s="316"/>
      <c r="H76" s="316"/>
      <c r="S76" s="316"/>
      <c r="X76" s="316"/>
      <c r="AD76" s="316"/>
      <c r="AK76" s="316"/>
      <c r="AL76" s="316"/>
      <c r="AO76" s="316"/>
      <c r="AP76" s="316"/>
      <c r="AQ76" s="316"/>
      <c r="AR76" s="316"/>
      <c r="AS76" s="316"/>
      <c r="AT76" s="316"/>
      <c r="AU76" s="316"/>
      <c r="AV76" s="316"/>
      <c r="AW76" s="316"/>
      <c r="BB76" s="316"/>
      <c r="BG76" s="316"/>
      <c r="BH76" s="316"/>
      <c r="BI76" s="316"/>
    </row>
    <row r="77" spans="1:61" s="317" customFormat="1" x14ac:dyDescent="0.2">
      <c r="A77" s="316"/>
      <c r="G77" s="316"/>
      <c r="H77" s="316"/>
      <c r="S77" s="316"/>
      <c r="X77" s="316"/>
      <c r="AD77" s="316"/>
      <c r="AK77" s="316"/>
      <c r="AL77" s="316"/>
      <c r="AO77" s="316"/>
      <c r="AP77" s="316"/>
      <c r="AQ77" s="316"/>
      <c r="AR77" s="316"/>
      <c r="AS77" s="316"/>
      <c r="AT77" s="316"/>
      <c r="AU77" s="316"/>
      <c r="AV77" s="316"/>
      <c r="AW77" s="316"/>
      <c r="BB77" s="316"/>
      <c r="BG77" s="316"/>
      <c r="BH77" s="316"/>
      <c r="BI77" s="316"/>
    </row>
    <row r="78" spans="1:61" s="317" customFormat="1" x14ac:dyDescent="0.2">
      <c r="A78" s="316"/>
      <c r="G78" s="316"/>
      <c r="H78" s="316"/>
      <c r="S78" s="316"/>
      <c r="X78" s="316"/>
      <c r="AD78" s="316"/>
      <c r="AK78" s="316"/>
      <c r="AL78" s="316"/>
      <c r="AO78" s="316"/>
      <c r="AP78" s="316"/>
      <c r="AQ78" s="316"/>
      <c r="AR78" s="316"/>
      <c r="AS78" s="316"/>
      <c r="AT78" s="316"/>
      <c r="AU78" s="316"/>
      <c r="AV78" s="316"/>
      <c r="AW78" s="316"/>
      <c r="BB78" s="316"/>
      <c r="BG78" s="316"/>
      <c r="BH78" s="316"/>
      <c r="BI78" s="316"/>
    </row>
    <row r="79" spans="1:61" s="317" customFormat="1" x14ac:dyDescent="0.2">
      <c r="A79" s="316"/>
      <c r="G79" s="316"/>
      <c r="H79" s="316"/>
      <c r="S79" s="316"/>
      <c r="X79" s="316"/>
      <c r="AD79" s="316"/>
      <c r="AK79" s="316"/>
      <c r="AL79" s="316"/>
      <c r="AO79" s="316"/>
      <c r="AP79" s="316"/>
      <c r="AQ79" s="316"/>
      <c r="AR79" s="316"/>
      <c r="AS79" s="316"/>
      <c r="AT79" s="316"/>
      <c r="AU79" s="316"/>
      <c r="AV79" s="316"/>
      <c r="AW79" s="316"/>
      <c r="BB79" s="316"/>
      <c r="BG79" s="316"/>
      <c r="BH79" s="316"/>
      <c r="BI79" s="316"/>
    </row>
    <row r="80" spans="1:61" s="317" customFormat="1" x14ac:dyDescent="0.2">
      <c r="A80" s="316"/>
      <c r="G80" s="316"/>
      <c r="H80" s="316"/>
      <c r="S80" s="316"/>
      <c r="X80" s="316"/>
      <c r="AD80" s="316"/>
      <c r="AK80" s="316"/>
      <c r="AL80" s="316"/>
      <c r="AO80" s="316"/>
      <c r="AP80" s="316"/>
      <c r="AQ80" s="316"/>
      <c r="AR80" s="316"/>
      <c r="AS80" s="316"/>
      <c r="AT80" s="316"/>
      <c r="AU80" s="316"/>
      <c r="AV80" s="316"/>
      <c r="AW80" s="316"/>
      <c r="BB80" s="316"/>
      <c r="BG80" s="316"/>
      <c r="BH80" s="316"/>
      <c r="BI80" s="316"/>
    </row>
    <row r="81" spans="1:61" s="317" customFormat="1" x14ac:dyDescent="0.2">
      <c r="A81" s="316"/>
      <c r="G81" s="316"/>
      <c r="H81" s="316"/>
      <c r="S81" s="316"/>
      <c r="X81" s="316"/>
      <c r="AD81" s="316"/>
      <c r="AK81" s="316"/>
      <c r="AL81" s="316"/>
      <c r="AO81" s="316"/>
      <c r="AP81" s="316"/>
      <c r="AQ81" s="316"/>
      <c r="AR81" s="316"/>
      <c r="AS81" s="316"/>
      <c r="AT81" s="316"/>
      <c r="AU81" s="316"/>
      <c r="AV81" s="316"/>
      <c r="AW81" s="316"/>
      <c r="BB81" s="316"/>
      <c r="BG81" s="316"/>
      <c r="BH81" s="316"/>
      <c r="BI81" s="316"/>
    </row>
    <row r="82" spans="1:61" s="317" customFormat="1" x14ac:dyDescent="0.2">
      <c r="A82" s="316"/>
      <c r="G82" s="316"/>
      <c r="H82" s="316"/>
      <c r="S82" s="316"/>
      <c r="X82" s="316"/>
      <c r="AD82" s="316"/>
      <c r="AK82" s="316"/>
      <c r="AL82" s="316"/>
      <c r="AO82" s="316"/>
      <c r="AP82" s="316"/>
      <c r="AQ82" s="316"/>
      <c r="AR82" s="316"/>
      <c r="AS82" s="316"/>
      <c r="AT82" s="316"/>
      <c r="AU82" s="316"/>
      <c r="AV82" s="316"/>
      <c r="AW82" s="316"/>
      <c r="BB82" s="316"/>
      <c r="BG82" s="316"/>
      <c r="BH82" s="316"/>
      <c r="BI82" s="316"/>
    </row>
    <row r="83" spans="1:61" s="317" customFormat="1" x14ac:dyDescent="0.2">
      <c r="A83" s="316"/>
      <c r="G83" s="316"/>
      <c r="H83" s="316"/>
      <c r="S83" s="316"/>
      <c r="X83" s="316"/>
      <c r="AD83" s="316"/>
      <c r="AK83" s="316"/>
      <c r="AL83" s="316"/>
      <c r="AO83" s="316"/>
      <c r="AP83" s="316"/>
      <c r="AQ83" s="316"/>
      <c r="AR83" s="316"/>
      <c r="AS83" s="316"/>
      <c r="AT83" s="316"/>
      <c r="AU83" s="316"/>
      <c r="AV83" s="316"/>
      <c r="AW83" s="316"/>
      <c r="BB83" s="316"/>
      <c r="BG83" s="316"/>
      <c r="BH83" s="316"/>
      <c r="BI83" s="316"/>
    </row>
    <row r="84" spans="1:61" s="317" customFormat="1" x14ac:dyDescent="0.2">
      <c r="A84" s="316"/>
      <c r="G84" s="316"/>
      <c r="H84" s="316"/>
      <c r="S84" s="316"/>
      <c r="X84" s="316"/>
      <c r="AD84" s="316"/>
      <c r="AK84" s="316"/>
      <c r="AL84" s="316"/>
      <c r="AO84" s="316"/>
      <c r="AP84" s="316"/>
      <c r="AQ84" s="316"/>
      <c r="AR84" s="316"/>
      <c r="AS84" s="316"/>
      <c r="AT84" s="316"/>
      <c r="AU84" s="316"/>
      <c r="AV84" s="316"/>
      <c r="AW84" s="316"/>
      <c r="BB84" s="316"/>
      <c r="BG84" s="316"/>
      <c r="BH84" s="316"/>
      <c r="BI84" s="316"/>
    </row>
    <row r="85" spans="1:61" s="317" customFormat="1" x14ac:dyDescent="0.2">
      <c r="A85" s="316"/>
      <c r="G85" s="316"/>
      <c r="H85" s="316"/>
      <c r="S85" s="316"/>
      <c r="X85" s="316"/>
      <c r="AD85" s="316"/>
      <c r="AK85" s="316"/>
      <c r="AL85" s="316"/>
      <c r="AO85" s="316"/>
      <c r="AP85" s="316"/>
      <c r="AQ85" s="316"/>
      <c r="AR85" s="316"/>
      <c r="AS85" s="316"/>
      <c r="AT85" s="316"/>
      <c r="AU85" s="316"/>
      <c r="AV85" s="316"/>
      <c r="AW85" s="316"/>
      <c r="BB85" s="316"/>
      <c r="BG85" s="316"/>
      <c r="BH85" s="316"/>
      <c r="BI85" s="316"/>
    </row>
    <row r="86" spans="1:61" s="317" customFormat="1" x14ac:dyDescent="0.2">
      <c r="A86" s="316"/>
      <c r="G86" s="316"/>
      <c r="H86" s="316"/>
      <c r="S86" s="316"/>
      <c r="X86" s="316"/>
      <c r="AD86" s="316"/>
      <c r="AK86" s="316"/>
      <c r="AL86" s="316"/>
      <c r="AO86" s="316"/>
      <c r="AP86" s="316"/>
      <c r="AQ86" s="316"/>
      <c r="AR86" s="316"/>
      <c r="AS86" s="316"/>
      <c r="AT86" s="316"/>
      <c r="AU86" s="316"/>
      <c r="AV86" s="316"/>
      <c r="AW86" s="316"/>
      <c r="BB86" s="316"/>
      <c r="BG86" s="316"/>
      <c r="BH86" s="316"/>
      <c r="BI86" s="316"/>
    </row>
    <row r="87" spans="1:61" s="317" customFormat="1" x14ac:dyDescent="0.2">
      <c r="A87" s="316"/>
      <c r="G87" s="316"/>
      <c r="H87" s="316"/>
      <c r="S87" s="316"/>
      <c r="X87" s="316"/>
      <c r="AD87" s="316"/>
      <c r="AK87" s="316"/>
      <c r="AL87" s="316"/>
      <c r="AO87" s="316"/>
      <c r="AP87" s="316"/>
      <c r="AQ87" s="316"/>
      <c r="AR87" s="316"/>
      <c r="AS87" s="316"/>
      <c r="AT87" s="316"/>
      <c r="AU87" s="316"/>
      <c r="AV87" s="316"/>
      <c r="AW87" s="316"/>
      <c r="BB87" s="316"/>
      <c r="BG87" s="316"/>
      <c r="BH87" s="316"/>
      <c r="BI87" s="316"/>
    </row>
    <row r="88" spans="1:61" s="317" customFormat="1" x14ac:dyDescent="0.2">
      <c r="A88" s="316"/>
      <c r="G88" s="316"/>
      <c r="H88" s="316"/>
      <c r="S88" s="316"/>
      <c r="X88" s="316"/>
      <c r="AD88" s="316"/>
      <c r="AK88" s="316"/>
      <c r="AL88" s="316"/>
      <c r="AO88" s="316"/>
      <c r="AP88" s="316"/>
      <c r="AQ88" s="316"/>
      <c r="AR88" s="316"/>
      <c r="AS88" s="316"/>
      <c r="AT88" s="316"/>
      <c r="AU88" s="316"/>
      <c r="AV88" s="316"/>
      <c r="AW88" s="316"/>
      <c r="BB88" s="316"/>
      <c r="BG88" s="316"/>
      <c r="BH88" s="316"/>
      <c r="BI88" s="316"/>
    </row>
    <row r="89" spans="1:61" s="317" customFormat="1" x14ac:dyDescent="0.2">
      <c r="A89" s="316"/>
      <c r="G89" s="316"/>
      <c r="H89" s="316"/>
      <c r="S89" s="316"/>
      <c r="X89" s="316"/>
      <c r="AD89" s="316"/>
      <c r="AK89" s="316"/>
      <c r="AL89" s="316"/>
      <c r="AO89" s="316"/>
      <c r="AP89" s="316"/>
      <c r="AQ89" s="316"/>
      <c r="AR89" s="316"/>
      <c r="AS89" s="316"/>
      <c r="AT89" s="316"/>
      <c r="AU89" s="316"/>
      <c r="AV89" s="316"/>
      <c r="AW89" s="316"/>
      <c r="BB89" s="316"/>
      <c r="BG89" s="316"/>
      <c r="BH89" s="316"/>
      <c r="BI89" s="316"/>
    </row>
    <row r="90" spans="1:61" s="317" customFormat="1" x14ac:dyDescent="0.2">
      <c r="A90" s="316"/>
      <c r="G90" s="316"/>
      <c r="H90" s="316"/>
      <c r="S90" s="316"/>
      <c r="X90" s="316"/>
      <c r="AD90" s="316"/>
      <c r="AK90" s="316"/>
      <c r="AL90" s="316"/>
      <c r="AO90" s="316"/>
      <c r="AP90" s="316"/>
      <c r="AQ90" s="316"/>
      <c r="AR90" s="316"/>
      <c r="AS90" s="316"/>
      <c r="AT90" s="316"/>
      <c r="AU90" s="316"/>
      <c r="AV90" s="316"/>
      <c r="AW90" s="316"/>
      <c r="BB90" s="316"/>
      <c r="BG90" s="316"/>
      <c r="BH90" s="316"/>
      <c r="BI90" s="316"/>
    </row>
    <row r="91" spans="1:61" s="317" customFormat="1" x14ac:dyDescent="0.2">
      <c r="A91" s="316"/>
      <c r="G91" s="316"/>
      <c r="H91" s="316"/>
      <c r="S91" s="316"/>
      <c r="X91" s="316"/>
      <c r="AD91" s="316"/>
      <c r="AK91" s="316"/>
      <c r="AL91" s="316"/>
      <c r="AO91" s="316"/>
      <c r="AP91" s="316"/>
      <c r="AQ91" s="316"/>
      <c r="AR91" s="316"/>
      <c r="AS91" s="316"/>
      <c r="AT91" s="316"/>
      <c r="AU91" s="316"/>
      <c r="AV91" s="316"/>
      <c r="AW91" s="316"/>
      <c r="BB91" s="316"/>
      <c r="BG91" s="316"/>
      <c r="BH91" s="316"/>
      <c r="BI91" s="316"/>
    </row>
    <row r="92" spans="1:61" s="317" customFormat="1" x14ac:dyDescent="0.2">
      <c r="A92" s="316"/>
      <c r="G92" s="316"/>
      <c r="H92" s="316"/>
      <c r="S92" s="316"/>
      <c r="X92" s="316"/>
      <c r="AD92" s="316"/>
      <c r="AK92" s="316"/>
      <c r="AL92" s="316"/>
      <c r="AO92" s="316"/>
      <c r="AP92" s="316"/>
      <c r="AQ92" s="316"/>
      <c r="AR92" s="316"/>
      <c r="AS92" s="316"/>
      <c r="AT92" s="316"/>
      <c r="AU92" s="316"/>
      <c r="AV92" s="316"/>
      <c r="AW92" s="316"/>
      <c r="BB92" s="316"/>
      <c r="BG92" s="316"/>
      <c r="BH92" s="316"/>
      <c r="BI92" s="316"/>
    </row>
    <row r="93" spans="1:61" s="317" customFormat="1" x14ac:dyDescent="0.2">
      <c r="A93" s="316"/>
      <c r="G93" s="316"/>
      <c r="H93" s="316"/>
      <c r="S93" s="316"/>
      <c r="X93" s="316"/>
      <c r="AD93" s="316"/>
      <c r="AK93" s="316"/>
      <c r="AL93" s="316"/>
      <c r="AO93" s="316"/>
      <c r="AP93" s="316"/>
      <c r="AQ93" s="316"/>
      <c r="AR93" s="316"/>
      <c r="AS93" s="316"/>
      <c r="AT93" s="316"/>
      <c r="AU93" s="316"/>
      <c r="AV93" s="316"/>
      <c r="AW93" s="316"/>
      <c r="BB93" s="316"/>
      <c r="BG93" s="316"/>
      <c r="BH93" s="316"/>
      <c r="BI93" s="316"/>
    </row>
    <row r="94" spans="1:61" s="317" customFormat="1" x14ac:dyDescent="0.2">
      <c r="A94" s="316"/>
      <c r="G94" s="316"/>
      <c r="H94" s="316"/>
      <c r="S94" s="316"/>
      <c r="X94" s="316"/>
      <c r="AD94" s="316"/>
      <c r="AK94" s="316"/>
      <c r="AL94" s="316"/>
      <c r="AO94" s="316"/>
      <c r="AP94" s="316"/>
      <c r="AQ94" s="316"/>
      <c r="AR94" s="316"/>
      <c r="AS94" s="316"/>
      <c r="AT94" s="316"/>
      <c r="AU94" s="316"/>
      <c r="AV94" s="316"/>
      <c r="AW94" s="316"/>
      <c r="BB94" s="316"/>
      <c r="BG94" s="316"/>
      <c r="BH94" s="316"/>
      <c r="BI94" s="316"/>
    </row>
    <row r="95" spans="1:61" s="317" customFormat="1" x14ac:dyDescent="0.2">
      <c r="A95" s="316"/>
      <c r="G95" s="316"/>
      <c r="H95" s="316"/>
      <c r="S95" s="316"/>
      <c r="X95" s="316"/>
      <c r="AD95" s="316"/>
      <c r="AK95" s="316"/>
      <c r="AL95" s="316"/>
      <c r="AO95" s="316"/>
      <c r="AP95" s="316"/>
      <c r="AQ95" s="316"/>
      <c r="AR95" s="316"/>
      <c r="AS95" s="316"/>
      <c r="AT95" s="316"/>
      <c r="AU95" s="316"/>
      <c r="AV95" s="316"/>
      <c r="AW95" s="316"/>
      <c r="BB95" s="316"/>
      <c r="BG95" s="316"/>
      <c r="BH95" s="316"/>
      <c r="BI95" s="316"/>
    </row>
    <row r="96" spans="1:61" s="317" customFormat="1" x14ac:dyDescent="0.2">
      <c r="A96" s="316"/>
      <c r="G96" s="316"/>
      <c r="H96" s="316"/>
      <c r="S96" s="316"/>
      <c r="X96" s="316"/>
      <c r="AD96" s="316"/>
      <c r="AK96" s="316"/>
      <c r="AL96" s="316"/>
      <c r="AO96" s="316"/>
      <c r="AP96" s="316"/>
      <c r="AQ96" s="316"/>
      <c r="AR96" s="316"/>
      <c r="AS96" s="316"/>
      <c r="AT96" s="316"/>
      <c r="AU96" s="316"/>
      <c r="AV96" s="316"/>
      <c r="AW96" s="316"/>
      <c r="BB96" s="316"/>
      <c r="BG96" s="316"/>
      <c r="BH96" s="316"/>
      <c r="BI96" s="316"/>
    </row>
    <row r="97" spans="1:61" s="317" customFormat="1" x14ac:dyDescent="0.2">
      <c r="A97" s="316"/>
      <c r="G97" s="316"/>
      <c r="H97" s="316"/>
      <c r="S97" s="316"/>
      <c r="X97" s="316"/>
      <c r="AD97" s="316"/>
      <c r="AK97" s="316"/>
      <c r="AL97" s="316"/>
      <c r="AO97" s="316"/>
      <c r="AP97" s="316"/>
      <c r="AQ97" s="316"/>
      <c r="AR97" s="316"/>
      <c r="AS97" s="316"/>
      <c r="AT97" s="316"/>
      <c r="AU97" s="316"/>
      <c r="AV97" s="316"/>
      <c r="AW97" s="316"/>
      <c r="BB97" s="316"/>
      <c r="BG97" s="316"/>
      <c r="BH97" s="316"/>
      <c r="BI97" s="316"/>
    </row>
    <row r="98" spans="1:61" s="317" customFormat="1" x14ac:dyDescent="0.2">
      <c r="A98" s="316"/>
      <c r="G98" s="316"/>
      <c r="H98" s="316"/>
      <c r="S98" s="316"/>
      <c r="X98" s="316"/>
      <c r="AD98" s="316"/>
      <c r="AK98" s="316"/>
      <c r="AL98" s="316"/>
      <c r="AO98" s="316"/>
      <c r="AP98" s="316"/>
      <c r="AQ98" s="316"/>
      <c r="AR98" s="316"/>
      <c r="AS98" s="316"/>
      <c r="AT98" s="316"/>
      <c r="AU98" s="316"/>
      <c r="AV98" s="316"/>
      <c r="AW98" s="316"/>
      <c r="BB98" s="316"/>
      <c r="BG98" s="316"/>
      <c r="BH98" s="316"/>
      <c r="BI98" s="316"/>
    </row>
    <row r="99" spans="1:61" s="317" customFormat="1" x14ac:dyDescent="0.2">
      <c r="A99" s="316"/>
      <c r="G99" s="316"/>
      <c r="H99" s="316"/>
      <c r="S99" s="316"/>
      <c r="X99" s="316"/>
      <c r="AD99" s="316"/>
      <c r="AK99" s="316"/>
      <c r="AL99" s="316"/>
      <c r="AO99" s="316"/>
      <c r="AP99" s="316"/>
      <c r="AQ99" s="316"/>
      <c r="AR99" s="316"/>
      <c r="AS99" s="316"/>
      <c r="AT99" s="316"/>
      <c r="AU99" s="316"/>
      <c r="AV99" s="316"/>
      <c r="AW99" s="316"/>
      <c r="BB99" s="316"/>
      <c r="BG99" s="316"/>
      <c r="BH99" s="316"/>
      <c r="BI99" s="316"/>
    </row>
    <row r="100" spans="1:61" s="317" customFormat="1" x14ac:dyDescent="0.2">
      <c r="A100" s="316"/>
      <c r="G100" s="316"/>
      <c r="H100" s="316"/>
      <c r="S100" s="316"/>
      <c r="X100" s="316"/>
      <c r="AD100" s="316"/>
      <c r="AK100" s="316"/>
      <c r="AL100" s="316"/>
      <c r="AO100" s="316"/>
      <c r="AP100" s="316"/>
      <c r="AQ100" s="316"/>
      <c r="AR100" s="316"/>
      <c r="AS100" s="316"/>
      <c r="AT100" s="316"/>
      <c r="AU100" s="316"/>
      <c r="AV100" s="316"/>
      <c r="AW100" s="316"/>
      <c r="BB100" s="316"/>
      <c r="BG100" s="316"/>
      <c r="BH100" s="316"/>
      <c r="BI100" s="316"/>
    </row>
    <row r="101" spans="1:61" s="317" customFormat="1" x14ac:dyDescent="0.2">
      <c r="A101" s="316"/>
      <c r="G101" s="316"/>
      <c r="H101" s="316"/>
      <c r="S101" s="316"/>
      <c r="X101" s="316"/>
      <c r="AD101" s="316"/>
      <c r="AK101" s="316"/>
      <c r="AL101" s="316"/>
      <c r="AO101" s="316"/>
      <c r="AP101" s="316"/>
      <c r="AQ101" s="316"/>
      <c r="AR101" s="316"/>
      <c r="AS101" s="316"/>
      <c r="AT101" s="316"/>
      <c r="AU101" s="316"/>
      <c r="AV101" s="316"/>
      <c r="AW101" s="316"/>
      <c r="BB101" s="316"/>
      <c r="BG101" s="316"/>
      <c r="BH101" s="316"/>
      <c r="BI101" s="316"/>
    </row>
    <row r="102" spans="1:61" s="317" customFormat="1" x14ac:dyDescent="0.2">
      <c r="A102" s="316"/>
      <c r="G102" s="316"/>
      <c r="H102" s="316"/>
      <c r="S102" s="316"/>
      <c r="X102" s="316"/>
      <c r="AD102" s="316"/>
      <c r="AK102" s="316"/>
      <c r="AL102" s="316"/>
      <c r="AO102" s="316"/>
      <c r="AP102" s="316"/>
      <c r="AQ102" s="316"/>
      <c r="AR102" s="316"/>
      <c r="AS102" s="316"/>
      <c r="AT102" s="316"/>
      <c r="AU102" s="316"/>
      <c r="AV102" s="316"/>
      <c r="AW102" s="316"/>
      <c r="BB102" s="316"/>
      <c r="BG102" s="316"/>
      <c r="BH102" s="316"/>
      <c r="BI102" s="316"/>
    </row>
    <row r="103" spans="1:61" s="317" customFormat="1" x14ac:dyDescent="0.2">
      <c r="A103" s="316"/>
      <c r="G103" s="316"/>
      <c r="H103" s="316"/>
      <c r="S103" s="316"/>
      <c r="X103" s="316"/>
      <c r="AD103" s="316"/>
      <c r="AK103" s="316"/>
      <c r="AL103" s="316"/>
      <c r="AO103" s="316"/>
      <c r="AP103" s="316"/>
      <c r="AQ103" s="316"/>
      <c r="AR103" s="316"/>
      <c r="AS103" s="316"/>
      <c r="AT103" s="316"/>
      <c r="AU103" s="316"/>
      <c r="AV103" s="316"/>
      <c r="AW103" s="316"/>
      <c r="BB103" s="316"/>
      <c r="BG103" s="316"/>
      <c r="BH103" s="316"/>
      <c r="BI103" s="316"/>
    </row>
    <row r="104" spans="1:61" s="317" customFormat="1" x14ac:dyDescent="0.2">
      <c r="A104" s="316"/>
      <c r="G104" s="316"/>
      <c r="H104" s="316"/>
      <c r="S104" s="316"/>
      <c r="X104" s="316"/>
      <c r="AD104" s="316"/>
      <c r="AK104" s="316"/>
      <c r="AL104" s="316"/>
      <c r="AO104" s="316"/>
      <c r="AP104" s="316"/>
      <c r="AQ104" s="316"/>
      <c r="AR104" s="316"/>
      <c r="AS104" s="316"/>
      <c r="AT104" s="316"/>
      <c r="AU104" s="316"/>
      <c r="AV104" s="316"/>
      <c r="AW104" s="316"/>
      <c r="BB104" s="316"/>
      <c r="BG104" s="316"/>
      <c r="BH104" s="316"/>
      <c r="BI104" s="316"/>
    </row>
    <row r="105" spans="1:61" s="317" customFormat="1" x14ac:dyDescent="0.2">
      <c r="A105" s="316"/>
      <c r="G105" s="316"/>
      <c r="H105" s="316"/>
      <c r="S105" s="316"/>
      <c r="X105" s="316"/>
      <c r="AD105" s="316"/>
      <c r="AK105" s="316"/>
      <c r="AL105" s="316"/>
      <c r="AO105" s="316"/>
      <c r="AP105" s="316"/>
      <c r="AQ105" s="316"/>
      <c r="AR105" s="316"/>
      <c r="AS105" s="316"/>
      <c r="AT105" s="316"/>
      <c r="AU105" s="316"/>
      <c r="AV105" s="316"/>
      <c r="AW105" s="316"/>
      <c r="BB105" s="316"/>
      <c r="BG105" s="316"/>
      <c r="BH105" s="316"/>
      <c r="BI105" s="316"/>
    </row>
    <row r="106" spans="1:61" s="317" customFormat="1" x14ac:dyDescent="0.2">
      <c r="A106" s="316"/>
      <c r="G106" s="316"/>
      <c r="H106" s="316"/>
      <c r="S106" s="316"/>
      <c r="X106" s="316"/>
      <c r="AD106" s="316"/>
      <c r="AK106" s="316"/>
      <c r="AL106" s="316"/>
      <c r="AO106" s="316"/>
      <c r="AP106" s="316"/>
      <c r="AQ106" s="316"/>
      <c r="AR106" s="316"/>
      <c r="AS106" s="316"/>
      <c r="AT106" s="316"/>
      <c r="AU106" s="316"/>
      <c r="AV106" s="316"/>
      <c r="AW106" s="316"/>
      <c r="BB106" s="316"/>
      <c r="BG106" s="316"/>
      <c r="BH106" s="316"/>
      <c r="BI106" s="316"/>
    </row>
    <row r="107" spans="1:61" s="317" customFormat="1" x14ac:dyDescent="0.2">
      <c r="A107" s="316"/>
      <c r="G107" s="316"/>
      <c r="H107" s="316"/>
      <c r="S107" s="316"/>
      <c r="X107" s="316"/>
      <c r="AD107" s="316"/>
      <c r="AK107" s="316"/>
      <c r="AL107" s="316"/>
      <c r="AO107" s="316"/>
      <c r="AP107" s="316"/>
      <c r="AQ107" s="316"/>
      <c r="AR107" s="316"/>
      <c r="AS107" s="316"/>
      <c r="AT107" s="316"/>
      <c r="AU107" s="316"/>
      <c r="AV107" s="316"/>
      <c r="AW107" s="316"/>
      <c r="BB107" s="316"/>
      <c r="BG107" s="316"/>
      <c r="BH107" s="316"/>
      <c r="BI107" s="316"/>
    </row>
    <row r="108" spans="1:61" s="317" customFormat="1" x14ac:dyDescent="0.2">
      <c r="A108" s="316"/>
      <c r="G108" s="316"/>
      <c r="H108" s="316"/>
      <c r="S108" s="316"/>
      <c r="X108" s="316"/>
      <c r="AD108" s="316"/>
      <c r="AK108" s="316"/>
      <c r="AL108" s="316"/>
      <c r="AO108" s="316"/>
      <c r="AP108" s="316"/>
      <c r="AQ108" s="316"/>
      <c r="AR108" s="316"/>
      <c r="AS108" s="316"/>
      <c r="AT108" s="316"/>
      <c r="AU108" s="316"/>
      <c r="AV108" s="316"/>
      <c r="AW108" s="316"/>
      <c r="BB108" s="316"/>
      <c r="BG108" s="316"/>
      <c r="BH108" s="316"/>
      <c r="BI108" s="316"/>
    </row>
    <row r="109" spans="1:61" s="317" customFormat="1" x14ac:dyDescent="0.2">
      <c r="A109" s="316"/>
      <c r="G109" s="316"/>
      <c r="H109" s="316"/>
      <c r="S109" s="316"/>
      <c r="X109" s="316"/>
      <c r="AD109" s="316"/>
      <c r="AK109" s="316"/>
      <c r="AL109" s="316"/>
      <c r="AO109" s="316"/>
      <c r="AP109" s="316"/>
      <c r="AQ109" s="316"/>
      <c r="AR109" s="316"/>
      <c r="AS109" s="316"/>
      <c r="AT109" s="316"/>
      <c r="AU109" s="316"/>
      <c r="AV109" s="316"/>
      <c r="AW109" s="316"/>
      <c r="BB109" s="316"/>
      <c r="BG109" s="316"/>
      <c r="BH109" s="316"/>
      <c r="BI109" s="316"/>
    </row>
    <row r="110" spans="1:61" s="317" customFormat="1" x14ac:dyDescent="0.2">
      <c r="A110" s="316"/>
      <c r="G110" s="316"/>
      <c r="H110" s="316"/>
      <c r="S110" s="316"/>
      <c r="X110" s="316"/>
      <c r="AD110" s="316"/>
      <c r="AK110" s="316"/>
      <c r="AL110" s="316"/>
      <c r="AO110" s="316"/>
      <c r="AP110" s="316"/>
      <c r="AQ110" s="316"/>
      <c r="AR110" s="316"/>
      <c r="AS110" s="316"/>
      <c r="AT110" s="316"/>
      <c r="AU110" s="316"/>
      <c r="AV110" s="316"/>
      <c r="AW110" s="316"/>
      <c r="BB110" s="316"/>
      <c r="BG110" s="316"/>
      <c r="BH110" s="316"/>
      <c r="BI110" s="316"/>
    </row>
    <row r="111" spans="1:61" s="317" customFormat="1" x14ac:dyDescent="0.2">
      <c r="A111" s="316"/>
      <c r="G111" s="316"/>
      <c r="H111" s="316"/>
      <c r="S111" s="316"/>
      <c r="X111" s="316"/>
      <c r="AD111" s="316"/>
      <c r="AK111" s="316"/>
      <c r="AL111" s="316"/>
      <c r="AO111" s="316"/>
      <c r="AP111" s="316"/>
      <c r="AQ111" s="316"/>
      <c r="AR111" s="316"/>
      <c r="AS111" s="316"/>
      <c r="AT111" s="316"/>
      <c r="AU111" s="316"/>
      <c r="AV111" s="316"/>
      <c r="AW111" s="316"/>
      <c r="BB111" s="316"/>
      <c r="BG111" s="316"/>
      <c r="BH111" s="316"/>
      <c r="BI111" s="316"/>
    </row>
    <row r="112" spans="1:61" s="317" customFormat="1" x14ac:dyDescent="0.2">
      <c r="A112" s="316"/>
      <c r="G112" s="316"/>
      <c r="H112" s="316"/>
      <c r="S112" s="316"/>
      <c r="X112" s="316"/>
      <c r="AD112" s="316"/>
      <c r="AK112" s="316"/>
      <c r="AL112" s="316"/>
      <c r="AO112" s="316"/>
      <c r="AP112" s="316"/>
      <c r="AQ112" s="316"/>
      <c r="AR112" s="316"/>
      <c r="AS112" s="316"/>
      <c r="AT112" s="316"/>
      <c r="AU112" s="316"/>
      <c r="AV112" s="316"/>
      <c r="AW112" s="316"/>
      <c r="BB112" s="316"/>
      <c r="BG112" s="316"/>
      <c r="BH112" s="316"/>
      <c r="BI112" s="316"/>
    </row>
    <row r="113" spans="1:61" s="317" customFormat="1" x14ac:dyDescent="0.2">
      <c r="A113" s="316"/>
      <c r="G113" s="316"/>
      <c r="H113" s="316"/>
      <c r="S113" s="316"/>
      <c r="X113" s="316"/>
      <c r="AD113" s="316"/>
      <c r="AK113" s="316"/>
      <c r="AL113" s="316"/>
      <c r="AO113" s="316"/>
      <c r="AP113" s="316"/>
      <c r="AQ113" s="316"/>
      <c r="AR113" s="316"/>
      <c r="AS113" s="316"/>
      <c r="AT113" s="316"/>
      <c r="AU113" s="316"/>
      <c r="AV113" s="316"/>
      <c r="AW113" s="316"/>
      <c r="BB113" s="316"/>
      <c r="BG113" s="316"/>
      <c r="BH113" s="316"/>
      <c r="BI113" s="316"/>
    </row>
    <row r="114" spans="1:61" s="317" customFormat="1" x14ac:dyDescent="0.2">
      <c r="A114" s="316"/>
      <c r="G114" s="316"/>
      <c r="H114" s="316"/>
      <c r="S114" s="316"/>
      <c r="X114" s="316"/>
      <c r="AD114" s="316"/>
      <c r="AK114" s="316"/>
      <c r="AL114" s="316"/>
      <c r="AO114" s="316"/>
      <c r="AP114" s="316"/>
      <c r="AQ114" s="316"/>
      <c r="AR114" s="316"/>
      <c r="AS114" s="316"/>
      <c r="AT114" s="316"/>
      <c r="AU114" s="316"/>
      <c r="AV114" s="316"/>
      <c r="AW114" s="316"/>
      <c r="BB114" s="316"/>
      <c r="BG114" s="316"/>
      <c r="BH114" s="316"/>
      <c r="BI114" s="316"/>
    </row>
    <row r="115" spans="1:61" s="317" customFormat="1" x14ac:dyDescent="0.2">
      <c r="A115" s="316"/>
      <c r="G115" s="316"/>
      <c r="H115" s="316"/>
      <c r="S115" s="316"/>
      <c r="X115" s="316"/>
      <c r="AD115" s="316"/>
      <c r="AK115" s="316"/>
      <c r="AL115" s="316"/>
      <c r="AO115" s="316"/>
      <c r="AP115" s="316"/>
      <c r="AQ115" s="316"/>
      <c r="AR115" s="316"/>
      <c r="AS115" s="316"/>
      <c r="AT115" s="316"/>
      <c r="AU115" s="316"/>
      <c r="AV115" s="316"/>
      <c r="AW115" s="316"/>
      <c r="BB115" s="316"/>
      <c r="BG115" s="316"/>
      <c r="BH115" s="316"/>
      <c r="BI115" s="316"/>
    </row>
    <row r="116" spans="1:61" s="317" customFormat="1" x14ac:dyDescent="0.2">
      <c r="A116" s="316"/>
      <c r="G116" s="316"/>
      <c r="H116" s="316"/>
      <c r="S116" s="316"/>
      <c r="X116" s="316"/>
      <c r="AD116" s="316"/>
      <c r="AK116" s="316"/>
      <c r="AL116" s="316"/>
      <c r="AO116" s="316"/>
      <c r="AP116" s="316"/>
      <c r="AQ116" s="316"/>
      <c r="AR116" s="316"/>
      <c r="AS116" s="316"/>
      <c r="AT116" s="316"/>
      <c r="AU116" s="316"/>
      <c r="AV116" s="316"/>
      <c r="AW116" s="316"/>
      <c r="BB116" s="316"/>
      <c r="BG116" s="316"/>
      <c r="BH116" s="316"/>
      <c r="BI116" s="316"/>
    </row>
    <row r="117" spans="1:61" s="317" customFormat="1" x14ac:dyDescent="0.2">
      <c r="A117" s="316"/>
      <c r="G117" s="316"/>
      <c r="H117" s="316"/>
      <c r="S117" s="316"/>
      <c r="X117" s="316"/>
      <c r="AD117" s="316"/>
      <c r="AK117" s="316"/>
      <c r="AL117" s="316"/>
      <c r="AO117" s="316"/>
      <c r="AP117" s="316"/>
      <c r="AQ117" s="316"/>
      <c r="AR117" s="316"/>
      <c r="AS117" s="316"/>
      <c r="AT117" s="316"/>
      <c r="AU117" s="316"/>
      <c r="AV117" s="316"/>
      <c r="AW117" s="316"/>
      <c r="BB117" s="316"/>
      <c r="BG117" s="316"/>
      <c r="BH117" s="316"/>
      <c r="BI117" s="316"/>
    </row>
    <row r="118" spans="1:61" s="317" customFormat="1" x14ac:dyDescent="0.2">
      <c r="A118" s="316"/>
      <c r="G118" s="316"/>
      <c r="H118" s="316"/>
      <c r="S118" s="316"/>
      <c r="X118" s="316"/>
      <c r="AD118" s="316"/>
      <c r="AK118" s="316"/>
      <c r="AL118" s="316"/>
      <c r="AO118" s="316"/>
      <c r="AP118" s="316"/>
      <c r="AQ118" s="316"/>
      <c r="AR118" s="316"/>
      <c r="AS118" s="316"/>
      <c r="AT118" s="316"/>
      <c r="AU118" s="316"/>
      <c r="AV118" s="316"/>
      <c r="AW118" s="316"/>
      <c r="BB118" s="316"/>
      <c r="BG118" s="316"/>
      <c r="BH118" s="316"/>
      <c r="BI118" s="316"/>
    </row>
    <row r="119" spans="1:61" s="317" customFormat="1" x14ac:dyDescent="0.2">
      <c r="A119" s="316"/>
      <c r="G119" s="316"/>
      <c r="H119" s="316"/>
      <c r="S119" s="316"/>
      <c r="X119" s="316"/>
      <c r="AD119" s="316"/>
      <c r="AK119" s="316"/>
      <c r="AL119" s="316"/>
      <c r="AO119" s="316"/>
      <c r="AP119" s="316"/>
      <c r="AQ119" s="316"/>
      <c r="AR119" s="316"/>
      <c r="AS119" s="316"/>
      <c r="AT119" s="316"/>
      <c r="AU119" s="316"/>
      <c r="AV119" s="316"/>
      <c r="AW119" s="316"/>
      <c r="BB119" s="316"/>
      <c r="BG119" s="316"/>
      <c r="BH119" s="316"/>
      <c r="BI119" s="316"/>
    </row>
    <row r="120" spans="1:61" s="317" customFormat="1" x14ac:dyDescent="0.2">
      <c r="A120" s="316"/>
      <c r="G120" s="316"/>
      <c r="H120" s="316"/>
      <c r="S120" s="316"/>
      <c r="X120" s="316"/>
      <c r="AD120" s="316"/>
      <c r="AK120" s="316"/>
      <c r="AL120" s="316"/>
      <c r="AO120" s="316"/>
      <c r="AP120" s="316"/>
      <c r="AQ120" s="316"/>
      <c r="AR120" s="316"/>
      <c r="AS120" s="316"/>
      <c r="AT120" s="316"/>
      <c r="AU120" s="316"/>
      <c r="AV120" s="316"/>
      <c r="AW120" s="316"/>
      <c r="BB120" s="316"/>
      <c r="BG120" s="316"/>
      <c r="BH120" s="316"/>
      <c r="BI120" s="316"/>
    </row>
    <row r="121" spans="1:61" s="317" customFormat="1" x14ac:dyDescent="0.2">
      <c r="A121" s="316"/>
      <c r="G121" s="316"/>
      <c r="H121" s="316"/>
      <c r="S121" s="316"/>
      <c r="X121" s="316"/>
      <c r="AD121" s="316"/>
      <c r="AK121" s="316"/>
      <c r="AL121" s="316"/>
      <c r="AO121" s="316"/>
      <c r="AP121" s="316"/>
      <c r="AQ121" s="316"/>
      <c r="AR121" s="316"/>
      <c r="AS121" s="316"/>
      <c r="AT121" s="316"/>
      <c r="AU121" s="316"/>
      <c r="AV121" s="316"/>
      <c r="AW121" s="316"/>
      <c r="BB121" s="316"/>
      <c r="BG121" s="316"/>
      <c r="BH121" s="316"/>
      <c r="BI121" s="316"/>
    </row>
    <row r="122" spans="1:61" s="317" customFormat="1" x14ac:dyDescent="0.2">
      <c r="A122" s="316"/>
      <c r="G122" s="316"/>
      <c r="H122" s="316"/>
      <c r="S122" s="316"/>
      <c r="X122" s="316"/>
      <c r="AD122" s="316"/>
      <c r="AK122" s="316"/>
      <c r="AL122" s="316"/>
      <c r="AO122" s="316"/>
      <c r="AP122" s="316"/>
      <c r="AQ122" s="316"/>
      <c r="AR122" s="316"/>
      <c r="AS122" s="316"/>
      <c r="AT122" s="316"/>
      <c r="AU122" s="316"/>
      <c r="AV122" s="316"/>
      <c r="AW122" s="316"/>
      <c r="BB122" s="316"/>
      <c r="BG122" s="316"/>
      <c r="BH122" s="316"/>
      <c r="BI122" s="316"/>
    </row>
    <row r="123" spans="1:61" s="317" customFormat="1" x14ac:dyDescent="0.2">
      <c r="A123" s="316"/>
      <c r="G123" s="316"/>
      <c r="H123" s="316"/>
      <c r="S123" s="316"/>
      <c r="X123" s="316"/>
      <c r="AD123" s="316"/>
      <c r="AK123" s="316"/>
      <c r="AL123" s="316"/>
      <c r="AO123" s="316"/>
      <c r="AP123" s="316"/>
      <c r="AQ123" s="316"/>
      <c r="AR123" s="316"/>
      <c r="AS123" s="316"/>
      <c r="AT123" s="316"/>
      <c r="AU123" s="316"/>
      <c r="AV123" s="316"/>
      <c r="AW123" s="316"/>
      <c r="BB123" s="316"/>
      <c r="BG123" s="316"/>
      <c r="BH123" s="316"/>
      <c r="BI123" s="316"/>
    </row>
    <row r="124" spans="1:61" s="317" customFormat="1" x14ac:dyDescent="0.2">
      <c r="A124" s="316"/>
      <c r="G124" s="316"/>
      <c r="H124" s="316"/>
      <c r="S124" s="316"/>
      <c r="X124" s="316"/>
      <c r="AD124" s="316"/>
      <c r="AK124" s="316"/>
      <c r="AL124" s="316"/>
      <c r="AO124" s="316"/>
      <c r="AP124" s="316"/>
      <c r="AQ124" s="316"/>
      <c r="AR124" s="316"/>
      <c r="AS124" s="316"/>
      <c r="AT124" s="316"/>
      <c r="AU124" s="316"/>
      <c r="AV124" s="316"/>
      <c r="AW124" s="316"/>
      <c r="BB124" s="316"/>
      <c r="BG124" s="316"/>
      <c r="BH124" s="316"/>
      <c r="BI124" s="316"/>
    </row>
    <row r="125" spans="1:61" s="317" customFormat="1" x14ac:dyDescent="0.2">
      <c r="A125" s="316"/>
      <c r="G125" s="316"/>
      <c r="H125" s="316"/>
      <c r="S125" s="316"/>
      <c r="X125" s="316"/>
      <c r="AD125" s="316"/>
      <c r="AK125" s="316"/>
      <c r="AL125" s="316"/>
      <c r="AO125" s="316"/>
      <c r="AP125" s="316"/>
      <c r="AQ125" s="316"/>
      <c r="AR125" s="316"/>
      <c r="AS125" s="316"/>
      <c r="AT125" s="316"/>
      <c r="AU125" s="316"/>
      <c r="AV125" s="316"/>
      <c r="AW125" s="316"/>
      <c r="BB125" s="316"/>
      <c r="BG125" s="316"/>
      <c r="BH125" s="316"/>
      <c r="BI125" s="316"/>
    </row>
    <row r="126" spans="1:61" s="317" customFormat="1" x14ac:dyDescent="0.2">
      <c r="A126" s="316"/>
      <c r="G126" s="316"/>
      <c r="H126" s="316"/>
      <c r="S126" s="316"/>
      <c r="X126" s="316"/>
      <c r="AD126" s="316"/>
      <c r="AK126" s="316"/>
      <c r="AL126" s="316"/>
      <c r="AO126" s="316"/>
      <c r="AP126" s="316"/>
      <c r="AQ126" s="316"/>
      <c r="AR126" s="316"/>
      <c r="AS126" s="316"/>
      <c r="AT126" s="316"/>
      <c r="AU126" s="316"/>
      <c r="AV126" s="316"/>
      <c r="AW126" s="316"/>
      <c r="BB126" s="316"/>
      <c r="BG126" s="316"/>
      <c r="BH126" s="316"/>
      <c r="BI126" s="316"/>
    </row>
    <row r="127" spans="1:61" s="317" customFormat="1" x14ac:dyDescent="0.2">
      <c r="A127" s="316"/>
      <c r="G127" s="316"/>
      <c r="H127" s="316"/>
      <c r="S127" s="316"/>
      <c r="X127" s="316"/>
      <c r="AD127" s="316"/>
      <c r="AK127" s="316"/>
      <c r="AL127" s="316"/>
      <c r="AO127" s="316"/>
      <c r="AP127" s="316"/>
      <c r="AQ127" s="316"/>
      <c r="AR127" s="316"/>
      <c r="AS127" s="316"/>
      <c r="AT127" s="316"/>
      <c r="AU127" s="316"/>
      <c r="AV127" s="316"/>
      <c r="AW127" s="316"/>
      <c r="BB127" s="316"/>
      <c r="BG127" s="316"/>
      <c r="BH127" s="316"/>
      <c r="BI127" s="316"/>
    </row>
    <row r="128" spans="1:61" s="317" customFormat="1" x14ac:dyDescent="0.2">
      <c r="A128" s="316"/>
      <c r="G128" s="316"/>
      <c r="H128" s="316"/>
      <c r="S128" s="316"/>
      <c r="X128" s="316"/>
      <c r="AD128" s="316"/>
      <c r="AK128" s="316"/>
      <c r="AL128" s="316"/>
      <c r="AO128" s="316"/>
      <c r="AP128" s="316"/>
      <c r="AQ128" s="316"/>
      <c r="AR128" s="316"/>
      <c r="AS128" s="316"/>
      <c r="AT128" s="316"/>
      <c r="AU128" s="316"/>
      <c r="AV128" s="316"/>
      <c r="AW128" s="316"/>
      <c r="BB128" s="316"/>
      <c r="BG128" s="316"/>
      <c r="BH128" s="316"/>
      <c r="BI128" s="316"/>
    </row>
    <row r="129" spans="1:61" s="317" customFormat="1" x14ac:dyDescent="0.2">
      <c r="A129" s="316"/>
      <c r="G129" s="316"/>
      <c r="H129" s="316"/>
      <c r="S129" s="316"/>
      <c r="X129" s="316"/>
      <c r="AD129" s="316"/>
      <c r="AK129" s="316"/>
      <c r="AL129" s="316"/>
      <c r="AO129" s="316"/>
      <c r="AP129" s="316"/>
      <c r="AQ129" s="316"/>
      <c r="AR129" s="316"/>
      <c r="AS129" s="316"/>
      <c r="AT129" s="316"/>
      <c r="AU129" s="316"/>
      <c r="AV129" s="316"/>
      <c r="AW129" s="316"/>
      <c r="BB129" s="316"/>
      <c r="BG129" s="316"/>
      <c r="BH129" s="316"/>
      <c r="BI129" s="316"/>
    </row>
    <row r="130" spans="1:61" s="317" customFormat="1" x14ac:dyDescent="0.2">
      <c r="A130" s="316"/>
      <c r="G130" s="316"/>
      <c r="H130" s="316"/>
      <c r="S130" s="316"/>
      <c r="X130" s="316"/>
      <c r="AD130" s="316"/>
      <c r="AK130" s="316"/>
      <c r="AL130" s="316"/>
      <c r="AO130" s="316"/>
      <c r="AP130" s="316"/>
      <c r="AQ130" s="316"/>
      <c r="AR130" s="316"/>
      <c r="AS130" s="316"/>
      <c r="AT130" s="316"/>
      <c r="AU130" s="316"/>
      <c r="AV130" s="316"/>
      <c r="AW130" s="316"/>
      <c r="BB130" s="316"/>
      <c r="BG130" s="316"/>
      <c r="BH130" s="316"/>
      <c r="BI130" s="316"/>
    </row>
    <row r="131" spans="1:61" s="317" customFormat="1" x14ac:dyDescent="0.2">
      <c r="A131" s="316"/>
      <c r="G131" s="316"/>
      <c r="H131" s="316"/>
      <c r="S131" s="316"/>
      <c r="X131" s="316"/>
      <c r="AD131" s="316"/>
      <c r="AK131" s="316"/>
      <c r="AL131" s="316"/>
      <c r="AO131" s="316"/>
      <c r="AP131" s="316"/>
      <c r="AQ131" s="316"/>
      <c r="AR131" s="316"/>
      <c r="AS131" s="316"/>
      <c r="AT131" s="316"/>
      <c r="AU131" s="316"/>
      <c r="AV131" s="316"/>
      <c r="AW131" s="316"/>
      <c r="BB131" s="316"/>
      <c r="BG131" s="316"/>
      <c r="BH131" s="316"/>
      <c r="BI131" s="316"/>
    </row>
    <row r="132" spans="1:61" s="317" customFormat="1" x14ac:dyDescent="0.2">
      <c r="A132" s="316"/>
      <c r="G132" s="316"/>
      <c r="H132" s="316"/>
      <c r="S132" s="316"/>
      <c r="X132" s="316"/>
      <c r="AD132" s="316"/>
      <c r="AK132" s="316"/>
      <c r="AL132" s="316"/>
      <c r="AO132" s="316"/>
      <c r="AP132" s="316"/>
      <c r="AQ132" s="316"/>
      <c r="AR132" s="316"/>
      <c r="AS132" s="316"/>
      <c r="AT132" s="316"/>
      <c r="AU132" s="316"/>
      <c r="AV132" s="316"/>
      <c r="AW132" s="316"/>
      <c r="BB132" s="316"/>
      <c r="BG132" s="316"/>
      <c r="BH132" s="316"/>
      <c r="BI132" s="316"/>
    </row>
    <row r="133" spans="1:61" s="317" customFormat="1" x14ac:dyDescent="0.2">
      <c r="A133" s="316"/>
      <c r="G133" s="316"/>
      <c r="H133" s="316"/>
      <c r="S133" s="316"/>
      <c r="X133" s="316"/>
      <c r="AD133" s="316"/>
      <c r="AK133" s="316"/>
      <c r="AL133" s="316"/>
      <c r="AO133" s="316"/>
      <c r="AP133" s="316"/>
      <c r="AQ133" s="316"/>
      <c r="AR133" s="316"/>
      <c r="AS133" s="316"/>
      <c r="AT133" s="316"/>
      <c r="AU133" s="316"/>
      <c r="AV133" s="316"/>
      <c r="AW133" s="316"/>
      <c r="BB133" s="316"/>
      <c r="BG133" s="316"/>
      <c r="BH133" s="316"/>
      <c r="BI133" s="316"/>
    </row>
    <row r="134" spans="1:61" s="317" customFormat="1" x14ac:dyDescent="0.2">
      <c r="A134" s="316"/>
      <c r="G134" s="316"/>
      <c r="H134" s="316"/>
      <c r="S134" s="316"/>
      <c r="X134" s="316"/>
      <c r="AD134" s="316"/>
      <c r="AK134" s="316"/>
      <c r="AL134" s="316"/>
      <c r="AO134" s="316"/>
      <c r="AP134" s="316"/>
      <c r="AQ134" s="316"/>
      <c r="AR134" s="316"/>
      <c r="AS134" s="316"/>
      <c r="AT134" s="316"/>
      <c r="AU134" s="316"/>
      <c r="AV134" s="316"/>
      <c r="AW134" s="316"/>
      <c r="BB134" s="316"/>
      <c r="BG134" s="316"/>
      <c r="BH134" s="316"/>
      <c r="BI134" s="316"/>
    </row>
    <row r="135" spans="1:61" s="317" customFormat="1" x14ac:dyDescent="0.2">
      <c r="A135" s="316"/>
      <c r="G135" s="316"/>
      <c r="H135" s="316"/>
      <c r="S135" s="316"/>
      <c r="X135" s="316"/>
      <c r="AD135" s="316"/>
      <c r="AK135" s="316"/>
      <c r="AL135" s="316"/>
      <c r="AO135" s="316"/>
      <c r="AP135" s="316"/>
      <c r="AQ135" s="316"/>
      <c r="AR135" s="316"/>
      <c r="AS135" s="316"/>
      <c r="AT135" s="316"/>
      <c r="AU135" s="316"/>
      <c r="AV135" s="316"/>
      <c r="AW135" s="316"/>
      <c r="BB135" s="316"/>
      <c r="BG135" s="316"/>
      <c r="BH135" s="316"/>
      <c r="BI135" s="316"/>
    </row>
    <row r="136" spans="1:61" s="317" customFormat="1" x14ac:dyDescent="0.2">
      <c r="A136" s="316"/>
      <c r="G136" s="316"/>
      <c r="H136" s="316"/>
      <c r="S136" s="316"/>
      <c r="X136" s="316"/>
      <c r="AD136" s="316"/>
      <c r="AK136" s="316"/>
      <c r="AL136" s="316"/>
      <c r="AO136" s="316"/>
      <c r="AP136" s="316"/>
      <c r="AQ136" s="316"/>
      <c r="AR136" s="316"/>
      <c r="AS136" s="316"/>
      <c r="AT136" s="316"/>
      <c r="AU136" s="316"/>
      <c r="AV136" s="316"/>
      <c r="AW136" s="316"/>
      <c r="BB136" s="316"/>
      <c r="BG136" s="316"/>
      <c r="BH136" s="316"/>
      <c r="BI136" s="316"/>
    </row>
    <row r="137" spans="1:61" s="317" customFormat="1" x14ac:dyDescent="0.2">
      <c r="A137" s="316"/>
      <c r="G137" s="316"/>
      <c r="H137" s="316"/>
      <c r="S137" s="316"/>
      <c r="X137" s="316"/>
      <c r="AD137" s="316"/>
      <c r="AK137" s="316"/>
      <c r="AL137" s="316"/>
      <c r="AO137" s="316"/>
      <c r="AP137" s="316"/>
      <c r="AQ137" s="316"/>
      <c r="AR137" s="316"/>
      <c r="AS137" s="316"/>
      <c r="AT137" s="316"/>
      <c r="AU137" s="316"/>
      <c r="AV137" s="316"/>
      <c r="AW137" s="316"/>
      <c r="BB137" s="316"/>
      <c r="BG137" s="316"/>
      <c r="BH137" s="316"/>
      <c r="BI137" s="316"/>
    </row>
    <row r="138" spans="1:61" s="317" customFormat="1" x14ac:dyDescent="0.2">
      <c r="A138" s="316"/>
      <c r="G138" s="316"/>
      <c r="H138" s="316"/>
      <c r="S138" s="316"/>
      <c r="X138" s="316"/>
      <c r="AD138" s="316"/>
      <c r="AK138" s="316"/>
      <c r="AL138" s="316"/>
      <c r="AO138" s="316"/>
      <c r="AP138" s="316"/>
      <c r="AQ138" s="316"/>
      <c r="AR138" s="316"/>
      <c r="AS138" s="316"/>
      <c r="AT138" s="316"/>
      <c r="AU138" s="316"/>
      <c r="AV138" s="316"/>
      <c r="AW138" s="316"/>
      <c r="BB138" s="316"/>
      <c r="BG138" s="316"/>
      <c r="BH138" s="316"/>
      <c r="BI138" s="316"/>
    </row>
    <row r="139" spans="1:61" s="317" customFormat="1" x14ac:dyDescent="0.2">
      <c r="A139" s="316"/>
      <c r="G139" s="316"/>
      <c r="H139" s="316"/>
      <c r="S139" s="316"/>
      <c r="X139" s="316"/>
      <c r="AD139" s="316"/>
      <c r="AK139" s="316"/>
      <c r="AL139" s="316"/>
      <c r="AO139" s="316"/>
      <c r="AP139" s="316"/>
      <c r="AQ139" s="316"/>
      <c r="AR139" s="316"/>
      <c r="AS139" s="316"/>
      <c r="AT139" s="316"/>
      <c r="AU139" s="316"/>
      <c r="AV139" s="316"/>
      <c r="AW139" s="316"/>
      <c r="BB139" s="316"/>
      <c r="BG139" s="316"/>
      <c r="BH139" s="316"/>
      <c r="BI139" s="316"/>
    </row>
    <row r="140" spans="1:61" s="317" customFormat="1" x14ac:dyDescent="0.2">
      <c r="A140" s="316"/>
      <c r="G140" s="316"/>
      <c r="H140" s="316"/>
      <c r="S140" s="316"/>
      <c r="X140" s="316"/>
      <c r="AD140" s="316"/>
      <c r="AK140" s="316"/>
      <c r="AL140" s="316"/>
      <c r="AO140" s="316"/>
      <c r="AP140" s="316"/>
      <c r="AQ140" s="316"/>
      <c r="AR140" s="316"/>
      <c r="AS140" s="316"/>
      <c r="AT140" s="316"/>
      <c r="AU140" s="316"/>
      <c r="AV140" s="316"/>
      <c r="AW140" s="316"/>
      <c r="BB140" s="316"/>
      <c r="BG140" s="316"/>
      <c r="BH140" s="316"/>
      <c r="BI140" s="316"/>
    </row>
    <row r="141" spans="1:61" s="317" customFormat="1" x14ac:dyDescent="0.2">
      <c r="A141" s="316"/>
      <c r="G141" s="316"/>
      <c r="H141" s="316"/>
      <c r="S141" s="316"/>
      <c r="X141" s="316"/>
      <c r="AD141" s="316"/>
      <c r="AK141" s="316"/>
      <c r="AL141" s="316"/>
      <c r="AO141" s="316"/>
      <c r="AP141" s="316"/>
      <c r="AQ141" s="316"/>
      <c r="AR141" s="316"/>
      <c r="AS141" s="316"/>
      <c r="AT141" s="316"/>
      <c r="AU141" s="316"/>
      <c r="AV141" s="316"/>
      <c r="AW141" s="316"/>
      <c r="BB141" s="316"/>
      <c r="BG141" s="316"/>
      <c r="BH141" s="316"/>
      <c r="BI141" s="316"/>
    </row>
    <row r="142" spans="1:61" s="317" customFormat="1" x14ac:dyDescent="0.2">
      <c r="A142" s="316"/>
      <c r="G142" s="316"/>
      <c r="H142" s="316"/>
      <c r="S142" s="316"/>
      <c r="X142" s="316"/>
      <c r="AD142" s="316"/>
      <c r="AK142" s="316"/>
      <c r="AL142" s="316"/>
      <c r="AO142" s="316"/>
      <c r="AP142" s="316"/>
      <c r="AQ142" s="316"/>
      <c r="AR142" s="316"/>
      <c r="AS142" s="316"/>
      <c r="AT142" s="316"/>
      <c r="AU142" s="316"/>
      <c r="AV142" s="316"/>
      <c r="AW142" s="316"/>
      <c r="BB142" s="316"/>
      <c r="BG142" s="316"/>
      <c r="BH142" s="316"/>
      <c r="BI142" s="316"/>
    </row>
    <row r="143" spans="1:61" s="317" customFormat="1" x14ac:dyDescent="0.2">
      <c r="A143" s="316"/>
      <c r="G143" s="316"/>
      <c r="H143" s="316"/>
      <c r="S143" s="316"/>
      <c r="X143" s="316"/>
      <c r="AD143" s="316"/>
      <c r="AK143" s="316"/>
      <c r="AL143" s="316"/>
      <c r="AO143" s="316"/>
      <c r="AP143" s="316"/>
      <c r="AQ143" s="316"/>
      <c r="AR143" s="316"/>
      <c r="AS143" s="316"/>
      <c r="AT143" s="316"/>
      <c r="AU143" s="316"/>
      <c r="AV143" s="316"/>
      <c r="AW143" s="316"/>
      <c r="BB143" s="316"/>
      <c r="BG143" s="316"/>
      <c r="BH143" s="316"/>
      <c r="BI143" s="316"/>
    </row>
    <row r="144" spans="1:61" s="317" customFormat="1" x14ac:dyDescent="0.2">
      <c r="A144" s="316"/>
      <c r="G144" s="316"/>
      <c r="H144" s="316"/>
      <c r="S144" s="316"/>
      <c r="X144" s="316"/>
      <c r="AD144" s="316"/>
      <c r="AK144" s="316"/>
      <c r="AL144" s="316"/>
      <c r="AO144" s="316"/>
      <c r="AP144" s="316"/>
      <c r="AQ144" s="316"/>
      <c r="AR144" s="316"/>
      <c r="AS144" s="316"/>
      <c r="AT144" s="316"/>
      <c r="AU144" s="316"/>
      <c r="AV144" s="316"/>
      <c r="AW144" s="316"/>
      <c r="BB144" s="316"/>
      <c r="BG144" s="316"/>
      <c r="BH144" s="316"/>
      <c r="BI144" s="316"/>
    </row>
    <row r="145" spans="1:61" s="317" customFormat="1" x14ac:dyDescent="0.2">
      <c r="A145" s="316"/>
      <c r="G145" s="316"/>
      <c r="H145" s="316"/>
      <c r="S145" s="316"/>
      <c r="X145" s="316"/>
      <c r="AD145" s="316"/>
      <c r="AK145" s="316"/>
      <c r="AL145" s="316"/>
      <c r="AO145" s="316"/>
      <c r="AP145" s="316"/>
      <c r="AQ145" s="316"/>
      <c r="AR145" s="316"/>
      <c r="AS145" s="316"/>
      <c r="AT145" s="316"/>
      <c r="AU145" s="316"/>
      <c r="AV145" s="316"/>
      <c r="AW145" s="316"/>
      <c r="BB145" s="316"/>
      <c r="BG145" s="316"/>
      <c r="BH145" s="316"/>
      <c r="BI145" s="316"/>
    </row>
    <row r="146" spans="1:61" s="317" customFormat="1" x14ac:dyDescent="0.2">
      <c r="A146" s="316"/>
      <c r="G146" s="316"/>
      <c r="H146" s="316"/>
      <c r="S146" s="316"/>
      <c r="X146" s="316"/>
      <c r="AD146" s="316"/>
      <c r="AK146" s="316"/>
      <c r="AL146" s="316"/>
      <c r="AO146" s="316"/>
      <c r="AP146" s="316"/>
      <c r="AQ146" s="316"/>
      <c r="AR146" s="316"/>
      <c r="AS146" s="316"/>
      <c r="AT146" s="316"/>
      <c r="AU146" s="316"/>
      <c r="AV146" s="316"/>
      <c r="AW146" s="316"/>
      <c r="BB146" s="316"/>
      <c r="BG146" s="316"/>
      <c r="BH146" s="316"/>
      <c r="BI146" s="316"/>
    </row>
    <row r="147" spans="1:61" s="317" customFormat="1" x14ac:dyDescent="0.2">
      <c r="A147" s="316"/>
      <c r="G147" s="316"/>
      <c r="H147" s="316"/>
      <c r="S147" s="316"/>
      <c r="X147" s="316"/>
      <c r="AD147" s="316"/>
      <c r="AK147" s="316"/>
      <c r="AL147" s="316"/>
      <c r="AO147" s="316"/>
      <c r="AP147" s="316"/>
      <c r="AQ147" s="316"/>
      <c r="AR147" s="316"/>
      <c r="AS147" s="316"/>
      <c r="AT147" s="316"/>
      <c r="AU147" s="316"/>
      <c r="AV147" s="316"/>
      <c r="AW147" s="316"/>
      <c r="BB147" s="316"/>
      <c r="BG147" s="316"/>
      <c r="BH147" s="316"/>
      <c r="BI147" s="316"/>
    </row>
    <row r="148" spans="1:61" s="317" customFormat="1" x14ac:dyDescent="0.2">
      <c r="A148" s="316"/>
      <c r="G148" s="316"/>
      <c r="H148" s="316"/>
      <c r="S148" s="316"/>
      <c r="X148" s="316"/>
      <c r="AD148" s="316"/>
      <c r="AK148" s="316"/>
      <c r="AL148" s="316"/>
      <c r="AO148" s="316"/>
      <c r="AP148" s="316"/>
      <c r="AQ148" s="316"/>
      <c r="AR148" s="316"/>
      <c r="AS148" s="316"/>
      <c r="AT148" s="316"/>
      <c r="AU148" s="316"/>
      <c r="AV148" s="316"/>
      <c r="AW148" s="316"/>
      <c r="BB148" s="316"/>
      <c r="BG148" s="316"/>
      <c r="BH148" s="316"/>
      <c r="BI148" s="316"/>
    </row>
    <row r="149" spans="1:61" s="317" customFormat="1" x14ac:dyDescent="0.2">
      <c r="A149" s="316"/>
      <c r="G149" s="316"/>
      <c r="H149" s="316"/>
      <c r="S149" s="316"/>
      <c r="X149" s="316"/>
      <c r="AD149" s="316"/>
      <c r="AK149" s="316"/>
      <c r="AL149" s="316"/>
      <c r="AO149" s="316"/>
      <c r="AP149" s="316"/>
      <c r="AQ149" s="316"/>
      <c r="AR149" s="316"/>
      <c r="AS149" s="316"/>
      <c r="AT149" s="316"/>
      <c r="AU149" s="316"/>
      <c r="AV149" s="316"/>
      <c r="AW149" s="316"/>
      <c r="BB149" s="316"/>
      <c r="BG149" s="316"/>
      <c r="BH149" s="316"/>
      <c r="BI149" s="316"/>
    </row>
    <row r="150" spans="1:61" s="317" customFormat="1" x14ac:dyDescent="0.2">
      <c r="A150" s="316"/>
      <c r="G150" s="316"/>
      <c r="H150" s="316"/>
      <c r="S150" s="316"/>
      <c r="X150" s="316"/>
      <c r="AD150" s="316"/>
      <c r="AK150" s="316"/>
      <c r="AL150" s="316"/>
      <c r="AO150" s="316"/>
      <c r="AP150" s="316"/>
      <c r="AQ150" s="316"/>
      <c r="AR150" s="316"/>
      <c r="AS150" s="316"/>
      <c r="AT150" s="316"/>
      <c r="AU150" s="316"/>
      <c r="AV150" s="316"/>
      <c r="AW150" s="316"/>
      <c r="BB150" s="316"/>
      <c r="BG150" s="316"/>
      <c r="BH150" s="316"/>
      <c r="BI150" s="316"/>
    </row>
    <row r="151" spans="1:61" s="317" customFormat="1" x14ac:dyDescent="0.2">
      <c r="A151" s="316"/>
      <c r="G151" s="316"/>
      <c r="H151" s="316"/>
      <c r="S151" s="316"/>
      <c r="X151" s="316"/>
      <c r="AD151" s="316"/>
      <c r="AK151" s="316"/>
      <c r="AL151" s="316"/>
      <c r="AO151" s="316"/>
      <c r="AP151" s="316"/>
      <c r="AQ151" s="316"/>
      <c r="AR151" s="316"/>
      <c r="AS151" s="316"/>
      <c r="AT151" s="316"/>
      <c r="AU151" s="316"/>
      <c r="AV151" s="316"/>
      <c r="AW151" s="316"/>
      <c r="BB151" s="316"/>
      <c r="BG151" s="316"/>
      <c r="BH151" s="316"/>
      <c r="BI151" s="316"/>
    </row>
    <row r="152" spans="1:61" s="317" customFormat="1" x14ac:dyDescent="0.2">
      <c r="A152" s="316"/>
      <c r="G152" s="316"/>
      <c r="H152" s="316"/>
      <c r="S152" s="316"/>
      <c r="X152" s="316"/>
      <c r="AD152" s="316"/>
      <c r="AK152" s="316"/>
      <c r="AL152" s="316"/>
      <c r="AO152" s="316"/>
      <c r="AP152" s="316"/>
      <c r="AQ152" s="316"/>
      <c r="AR152" s="316"/>
      <c r="AS152" s="316"/>
      <c r="AT152" s="316"/>
      <c r="AU152" s="316"/>
      <c r="AV152" s="316"/>
      <c r="AW152" s="316"/>
      <c r="BB152" s="316"/>
      <c r="BG152" s="316"/>
      <c r="BH152" s="316"/>
      <c r="BI152" s="316"/>
    </row>
    <row r="153" spans="1:61" s="317" customFormat="1" x14ac:dyDescent="0.2">
      <c r="A153" s="316"/>
      <c r="G153" s="316"/>
      <c r="H153" s="316"/>
      <c r="S153" s="316"/>
      <c r="X153" s="316"/>
      <c r="AD153" s="316"/>
      <c r="AK153" s="316"/>
      <c r="AL153" s="316"/>
      <c r="AO153" s="316"/>
      <c r="AP153" s="316"/>
      <c r="AQ153" s="316"/>
      <c r="AR153" s="316"/>
      <c r="AS153" s="316"/>
      <c r="AT153" s="316"/>
      <c r="AU153" s="316"/>
      <c r="AV153" s="316"/>
      <c r="AW153" s="316"/>
      <c r="BB153" s="316"/>
      <c r="BG153" s="316"/>
      <c r="BH153" s="316"/>
      <c r="BI153" s="316"/>
    </row>
    <row r="154" spans="1:61" s="317" customFormat="1" x14ac:dyDescent="0.2">
      <c r="A154" s="316"/>
      <c r="G154" s="316"/>
      <c r="H154" s="316"/>
      <c r="S154" s="316"/>
      <c r="X154" s="316"/>
      <c r="AD154" s="316"/>
      <c r="AK154" s="316"/>
      <c r="AL154" s="316"/>
      <c r="AO154" s="316"/>
      <c r="AP154" s="316"/>
      <c r="AQ154" s="316"/>
      <c r="AR154" s="316"/>
      <c r="AS154" s="316"/>
      <c r="AT154" s="316"/>
      <c r="AU154" s="316"/>
      <c r="AV154" s="316"/>
      <c r="AW154" s="316"/>
      <c r="BB154" s="316"/>
      <c r="BG154" s="316"/>
      <c r="BH154" s="316"/>
      <c r="BI154" s="316"/>
    </row>
    <row r="155" spans="1:61" s="317" customFormat="1" x14ac:dyDescent="0.2">
      <c r="A155" s="316"/>
      <c r="G155" s="316"/>
      <c r="H155" s="316"/>
      <c r="S155" s="316"/>
      <c r="X155" s="316"/>
      <c r="AD155" s="316"/>
      <c r="AK155" s="316"/>
      <c r="AL155" s="316"/>
      <c r="AO155" s="316"/>
      <c r="AP155" s="316"/>
      <c r="AQ155" s="316"/>
      <c r="AR155" s="316"/>
      <c r="AS155" s="316"/>
      <c r="AT155" s="316"/>
      <c r="AU155" s="316"/>
      <c r="AV155" s="316"/>
      <c r="AW155" s="316"/>
      <c r="BB155" s="316"/>
      <c r="BG155" s="316"/>
      <c r="BH155" s="316"/>
      <c r="BI155" s="316"/>
    </row>
    <row r="156" spans="1:61" s="317" customFormat="1" x14ac:dyDescent="0.2">
      <c r="A156" s="316"/>
      <c r="G156" s="316"/>
      <c r="H156" s="316"/>
      <c r="S156" s="316"/>
      <c r="X156" s="316"/>
      <c r="AD156" s="316"/>
      <c r="AK156" s="316"/>
      <c r="AL156" s="316"/>
      <c r="AO156" s="316"/>
      <c r="AP156" s="316"/>
      <c r="AQ156" s="316"/>
      <c r="AR156" s="316"/>
      <c r="AS156" s="316"/>
      <c r="AT156" s="316"/>
      <c r="AU156" s="316"/>
      <c r="AV156" s="316"/>
      <c r="AW156" s="316"/>
      <c r="BB156" s="316"/>
      <c r="BG156" s="316"/>
      <c r="BH156" s="316"/>
      <c r="BI156" s="316"/>
    </row>
    <row r="157" spans="1:61" s="317" customFormat="1" x14ac:dyDescent="0.2">
      <c r="A157" s="316"/>
      <c r="G157" s="316"/>
      <c r="H157" s="316"/>
      <c r="S157" s="316"/>
      <c r="X157" s="316"/>
      <c r="AD157" s="316"/>
      <c r="AK157" s="316"/>
      <c r="AL157" s="316"/>
      <c r="AO157" s="316"/>
      <c r="AP157" s="316"/>
      <c r="AQ157" s="316"/>
      <c r="AR157" s="316"/>
      <c r="AS157" s="316"/>
      <c r="AT157" s="316"/>
      <c r="AU157" s="316"/>
      <c r="AV157" s="316"/>
      <c r="AW157" s="316"/>
      <c r="BB157" s="316"/>
      <c r="BG157" s="316"/>
      <c r="BH157" s="316"/>
      <c r="BI157" s="316"/>
    </row>
    <row r="158" spans="1:61" s="317" customFormat="1" x14ac:dyDescent="0.2">
      <c r="A158" s="316"/>
      <c r="G158" s="316"/>
      <c r="H158" s="316"/>
      <c r="S158" s="316"/>
      <c r="X158" s="316"/>
      <c r="AD158" s="316"/>
      <c r="AK158" s="316"/>
      <c r="AL158" s="316"/>
      <c r="AO158" s="316"/>
      <c r="AP158" s="316"/>
      <c r="AQ158" s="316"/>
      <c r="AR158" s="316"/>
      <c r="AS158" s="316"/>
      <c r="AT158" s="316"/>
      <c r="AU158" s="316"/>
      <c r="AV158" s="316"/>
      <c r="AW158" s="316"/>
      <c r="BB158" s="316"/>
      <c r="BG158" s="316"/>
      <c r="BH158" s="316"/>
      <c r="BI158" s="316"/>
    </row>
    <row r="159" spans="1:61" s="317" customFormat="1" x14ac:dyDescent="0.2">
      <c r="A159" s="316"/>
      <c r="G159" s="316"/>
      <c r="H159" s="316"/>
      <c r="S159" s="316"/>
      <c r="X159" s="316"/>
      <c r="AD159" s="316"/>
      <c r="AK159" s="316"/>
      <c r="AL159" s="316"/>
      <c r="AO159" s="316"/>
      <c r="AP159" s="316"/>
      <c r="AQ159" s="316"/>
      <c r="AR159" s="316"/>
      <c r="AS159" s="316"/>
      <c r="AT159" s="316"/>
      <c r="AU159" s="316"/>
      <c r="AV159" s="316"/>
      <c r="AW159" s="316"/>
      <c r="BB159" s="316"/>
      <c r="BG159" s="316"/>
      <c r="BH159" s="316"/>
      <c r="BI159" s="316"/>
    </row>
    <row r="160" spans="1:61" s="317" customFormat="1" x14ac:dyDescent="0.2">
      <c r="A160" s="316"/>
      <c r="G160" s="316"/>
      <c r="H160" s="316"/>
      <c r="S160" s="316"/>
      <c r="X160" s="316"/>
      <c r="AD160" s="316"/>
      <c r="AK160" s="316"/>
      <c r="AL160" s="316"/>
      <c r="AO160" s="316"/>
      <c r="AP160" s="316"/>
      <c r="AQ160" s="316"/>
      <c r="AR160" s="316"/>
      <c r="AS160" s="316"/>
      <c r="AT160" s="316"/>
      <c r="AU160" s="316"/>
      <c r="AV160" s="316"/>
      <c r="AW160" s="316"/>
      <c r="BB160" s="316"/>
      <c r="BG160" s="316"/>
      <c r="BH160" s="316"/>
      <c r="BI160" s="316"/>
    </row>
    <row r="161" spans="1:61" s="317" customFormat="1" x14ac:dyDescent="0.2">
      <c r="A161" s="316"/>
      <c r="G161" s="316"/>
      <c r="H161" s="316"/>
      <c r="S161" s="316"/>
      <c r="X161" s="316"/>
      <c r="AD161" s="316"/>
      <c r="AK161" s="316"/>
      <c r="AL161" s="316"/>
      <c r="AO161" s="316"/>
      <c r="AP161" s="316"/>
      <c r="AQ161" s="316"/>
      <c r="AR161" s="316"/>
      <c r="AS161" s="316"/>
      <c r="AT161" s="316"/>
      <c r="AU161" s="316"/>
      <c r="AV161" s="316"/>
      <c r="AW161" s="316"/>
      <c r="BB161" s="316"/>
      <c r="BG161" s="316"/>
      <c r="BH161" s="316"/>
      <c r="BI161" s="316"/>
    </row>
    <row r="162" spans="1:61" s="317" customFormat="1" x14ac:dyDescent="0.2">
      <c r="A162" s="316"/>
      <c r="G162" s="316"/>
      <c r="H162" s="316"/>
      <c r="S162" s="316"/>
      <c r="X162" s="316"/>
      <c r="AD162" s="316"/>
      <c r="AK162" s="316"/>
      <c r="AL162" s="316"/>
      <c r="AO162" s="316"/>
      <c r="AP162" s="316"/>
      <c r="AQ162" s="316"/>
      <c r="AR162" s="316"/>
      <c r="AS162" s="316"/>
      <c r="AT162" s="316"/>
      <c r="AU162" s="316"/>
      <c r="AV162" s="316"/>
      <c r="AW162" s="316"/>
      <c r="BB162" s="316"/>
      <c r="BG162" s="316"/>
      <c r="BH162" s="316"/>
      <c r="BI162" s="316"/>
    </row>
    <row r="163" spans="1:61" s="317" customFormat="1" x14ac:dyDescent="0.2">
      <c r="A163" s="316"/>
      <c r="G163" s="316"/>
      <c r="H163" s="316"/>
      <c r="S163" s="316"/>
      <c r="X163" s="316"/>
      <c r="AD163" s="316"/>
      <c r="AK163" s="316"/>
      <c r="AL163" s="316"/>
      <c r="AO163" s="316"/>
      <c r="AP163" s="316"/>
      <c r="AQ163" s="316"/>
      <c r="AR163" s="316"/>
      <c r="AS163" s="316"/>
      <c r="AT163" s="316"/>
      <c r="AU163" s="316"/>
      <c r="AV163" s="316"/>
      <c r="AW163" s="316"/>
      <c r="BB163" s="316"/>
      <c r="BG163" s="316"/>
      <c r="BH163" s="316"/>
      <c r="BI163" s="316"/>
    </row>
    <row r="164" spans="1:61" s="317" customFormat="1" x14ac:dyDescent="0.2">
      <c r="A164" s="316"/>
      <c r="G164" s="316"/>
      <c r="H164" s="316"/>
      <c r="S164" s="316"/>
      <c r="X164" s="316"/>
      <c r="AD164" s="316"/>
      <c r="AK164" s="316"/>
      <c r="AL164" s="316"/>
      <c r="AO164" s="316"/>
      <c r="AP164" s="316"/>
      <c r="AQ164" s="316"/>
      <c r="AR164" s="316"/>
      <c r="AS164" s="316"/>
      <c r="AT164" s="316"/>
      <c r="AU164" s="316"/>
      <c r="AV164" s="316"/>
      <c r="AW164" s="316"/>
      <c r="BB164" s="316"/>
      <c r="BG164" s="316"/>
      <c r="BH164" s="316"/>
      <c r="BI164" s="316"/>
    </row>
    <row r="165" spans="1:61" s="317" customFormat="1" x14ac:dyDescent="0.2">
      <c r="A165" s="316"/>
      <c r="G165" s="316"/>
      <c r="H165" s="316"/>
      <c r="S165" s="316"/>
      <c r="X165" s="316"/>
      <c r="AD165" s="316"/>
      <c r="AK165" s="316"/>
      <c r="AL165" s="316"/>
      <c r="AO165" s="316"/>
      <c r="AP165" s="316"/>
      <c r="AQ165" s="316"/>
      <c r="AR165" s="316"/>
      <c r="AS165" s="316"/>
      <c r="AT165" s="316"/>
      <c r="AU165" s="316"/>
      <c r="AV165" s="316"/>
      <c r="AW165" s="316"/>
      <c r="BB165" s="316"/>
      <c r="BG165" s="316"/>
      <c r="BH165" s="316"/>
      <c r="BI165" s="316"/>
    </row>
    <row r="166" spans="1:61" s="317" customFormat="1" x14ac:dyDescent="0.2">
      <c r="A166" s="316"/>
      <c r="G166" s="316"/>
      <c r="H166" s="316"/>
      <c r="S166" s="316"/>
      <c r="X166" s="316"/>
      <c r="AD166" s="316"/>
      <c r="AK166" s="316"/>
      <c r="AL166" s="316"/>
      <c r="AO166" s="316"/>
      <c r="AP166" s="316"/>
      <c r="AQ166" s="316"/>
      <c r="AR166" s="316"/>
      <c r="AS166" s="316"/>
      <c r="AT166" s="316"/>
      <c r="AU166" s="316"/>
      <c r="AV166" s="316"/>
      <c r="AW166" s="316"/>
      <c r="BB166" s="316"/>
      <c r="BG166" s="316"/>
      <c r="BH166" s="316"/>
      <c r="BI166" s="316"/>
    </row>
    <row r="167" spans="1:61" s="317" customFormat="1" x14ac:dyDescent="0.2">
      <c r="A167" s="316"/>
      <c r="G167" s="316"/>
      <c r="H167" s="316"/>
      <c r="S167" s="316"/>
      <c r="X167" s="316"/>
      <c r="AD167" s="316"/>
      <c r="AK167" s="316"/>
      <c r="AL167" s="316"/>
      <c r="AO167" s="316"/>
      <c r="AP167" s="316"/>
      <c r="AQ167" s="316"/>
      <c r="AR167" s="316"/>
      <c r="AS167" s="316"/>
      <c r="AT167" s="316"/>
      <c r="AU167" s="316"/>
      <c r="AV167" s="316"/>
      <c r="AW167" s="316"/>
      <c r="BB167" s="316"/>
      <c r="BG167" s="316"/>
      <c r="BH167" s="316"/>
      <c r="BI167" s="316"/>
    </row>
    <row r="168" spans="1:61" s="317" customFormat="1" x14ac:dyDescent="0.2">
      <c r="A168" s="316"/>
      <c r="G168" s="316"/>
      <c r="H168" s="316"/>
      <c r="S168" s="316"/>
      <c r="X168" s="316"/>
      <c r="AD168" s="316"/>
      <c r="AK168" s="316"/>
      <c r="AL168" s="316"/>
      <c r="AO168" s="316"/>
      <c r="AP168" s="316"/>
      <c r="AQ168" s="316"/>
      <c r="AR168" s="316"/>
      <c r="AS168" s="316"/>
      <c r="AT168" s="316"/>
      <c r="AU168" s="316"/>
      <c r="AV168" s="316"/>
      <c r="AW168" s="316"/>
      <c r="BB168" s="316"/>
      <c r="BG168" s="316"/>
      <c r="BH168" s="316"/>
      <c r="BI168" s="316"/>
    </row>
    <row r="169" spans="1:61" s="317" customFormat="1" x14ac:dyDescent="0.2">
      <c r="A169" s="316"/>
      <c r="G169" s="316"/>
      <c r="H169" s="316"/>
      <c r="S169" s="316"/>
      <c r="X169" s="316"/>
      <c r="AD169" s="316"/>
      <c r="AK169" s="316"/>
      <c r="AL169" s="316"/>
      <c r="AO169" s="316"/>
      <c r="AP169" s="316"/>
      <c r="AQ169" s="316"/>
      <c r="AR169" s="316"/>
      <c r="AS169" s="316"/>
      <c r="AT169" s="316"/>
      <c r="AU169" s="316"/>
      <c r="AV169" s="316"/>
      <c r="AW169" s="316"/>
      <c r="BB169" s="316"/>
      <c r="BG169" s="316"/>
      <c r="BH169" s="316"/>
      <c r="BI169" s="316"/>
    </row>
    <row r="170" spans="1:61" s="317" customFormat="1" x14ac:dyDescent="0.2">
      <c r="A170" s="316"/>
      <c r="G170" s="316"/>
      <c r="H170" s="316"/>
      <c r="S170" s="316"/>
      <c r="X170" s="316"/>
      <c r="AD170" s="316"/>
      <c r="AK170" s="316"/>
      <c r="AL170" s="316"/>
      <c r="AO170" s="316"/>
      <c r="AP170" s="316"/>
      <c r="AQ170" s="316"/>
      <c r="AR170" s="316"/>
      <c r="AS170" s="316"/>
      <c r="AT170" s="316"/>
      <c r="AU170" s="316"/>
      <c r="AV170" s="316"/>
      <c r="AW170" s="316"/>
      <c r="BB170" s="316"/>
      <c r="BG170" s="316"/>
      <c r="BH170" s="316"/>
      <c r="BI170" s="316"/>
    </row>
    <row r="171" spans="1:61" s="317" customFormat="1" x14ac:dyDescent="0.2">
      <c r="A171" s="316"/>
      <c r="G171" s="316"/>
      <c r="H171" s="316"/>
      <c r="S171" s="316"/>
      <c r="X171" s="316"/>
      <c r="AD171" s="316"/>
      <c r="AK171" s="316"/>
      <c r="AL171" s="316"/>
      <c r="AO171" s="316"/>
      <c r="AP171" s="316"/>
      <c r="AQ171" s="316"/>
      <c r="AR171" s="316"/>
      <c r="AS171" s="316"/>
      <c r="AT171" s="316"/>
      <c r="AU171" s="316"/>
      <c r="AV171" s="316"/>
      <c r="AW171" s="316"/>
      <c r="BB171" s="316"/>
      <c r="BG171" s="316"/>
      <c r="BH171" s="316"/>
      <c r="BI171" s="316"/>
    </row>
    <row r="172" spans="1:61" s="317" customFormat="1" x14ac:dyDescent="0.2">
      <c r="A172" s="316"/>
      <c r="G172" s="316"/>
      <c r="H172" s="316"/>
      <c r="S172" s="316"/>
      <c r="X172" s="316"/>
      <c r="AD172" s="316"/>
      <c r="AK172" s="316"/>
      <c r="AL172" s="316"/>
      <c r="AO172" s="316"/>
      <c r="AP172" s="316"/>
      <c r="AQ172" s="316"/>
      <c r="AR172" s="316"/>
      <c r="AS172" s="316"/>
      <c r="AT172" s="316"/>
      <c r="AU172" s="316"/>
      <c r="AV172" s="316"/>
      <c r="AW172" s="316"/>
      <c r="BB172" s="316"/>
      <c r="BG172" s="316"/>
      <c r="BH172" s="316"/>
      <c r="BI172" s="316"/>
    </row>
    <row r="173" spans="1:61" s="317" customFormat="1" x14ac:dyDescent="0.2">
      <c r="A173" s="316"/>
      <c r="G173" s="316"/>
      <c r="H173" s="316"/>
      <c r="S173" s="316"/>
      <c r="X173" s="316"/>
      <c r="AD173" s="316"/>
      <c r="AK173" s="316"/>
      <c r="AL173" s="316"/>
      <c r="AO173" s="316"/>
      <c r="AP173" s="316"/>
      <c r="AQ173" s="316"/>
      <c r="AR173" s="316"/>
      <c r="AS173" s="316"/>
      <c r="AT173" s="316"/>
      <c r="AU173" s="316"/>
      <c r="AV173" s="316"/>
      <c r="AW173" s="316"/>
      <c r="BB173" s="316"/>
      <c r="BG173" s="316"/>
      <c r="BH173" s="316"/>
      <c r="BI173" s="316"/>
    </row>
    <row r="174" spans="1:61" s="317" customFormat="1" x14ac:dyDescent="0.2">
      <c r="A174" s="316"/>
      <c r="G174" s="316"/>
      <c r="H174" s="316"/>
      <c r="S174" s="316"/>
      <c r="X174" s="316"/>
      <c r="AD174" s="316"/>
      <c r="AK174" s="316"/>
      <c r="AL174" s="316"/>
      <c r="AO174" s="316"/>
      <c r="AP174" s="316"/>
      <c r="AQ174" s="316"/>
      <c r="AR174" s="316"/>
      <c r="AS174" s="316"/>
      <c r="AT174" s="316"/>
      <c r="AU174" s="316"/>
      <c r="AV174" s="316"/>
      <c r="AW174" s="316"/>
      <c r="BB174" s="316"/>
      <c r="BG174" s="316"/>
      <c r="BH174" s="316"/>
      <c r="BI174" s="316"/>
    </row>
    <row r="175" spans="1:61" s="317" customFormat="1" x14ac:dyDescent="0.2">
      <c r="A175" s="316"/>
      <c r="G175" s="316"/>
      <c r="H175" s="316"/>
      <c r="S175" s="316"/>
      <c r="X175" s="316"/>
      <c r="AD175" s="316"/>
      <c r="AK175" s="316"/>
      <c r="AL175" s="316"/>
      <c r="AO175" s="316"/>
      <c r="AP175" s="316"/>
      <c r="AQ175" s="316"/>
      <c r="AR175" s="316"/>
      <c r="AS175" s="316"/>
      <c r="AT175" s="316"/>
      <c r="AU175" s="316"/>
      <c r="AV175" s="316"/>
      <c r="AW175" s="316"/>
      <c r="BB175" s="316"/>
      <c r="BG175" s="316"/>
      <c r="BH175" s="316"/>
      <c r="BI175" s="316"/>
    </row>
    <row r="176" spans="1:61" s="317" customFormat="1" x14ac:dyDescent="0.2">
      <c r="A176" s="316"/>
      <c r="G176" s="316"/>
      <c r="H176" s="316"/>
      <c r="S176" s="316"/>
      <c r="X176" s="316"/>
      <c r="AD176" s="316"/>
      <c r="AK176" s="316"/>
      <c r="AL176" s="316"/>
      <c r="AO176" s="316"/>
      <c r="AP176" s="316"/>
      <c r="AQ176" s="316"/>
      <c r="AR176" s="316"/>
      <c r="AS176" s="316"/>
      <c r="AT176" s="316"/>
      <c r="AU176" s="316"/>
      <c r="AV176" s="316"/>
      <c r="AW176" s="316"/>
      <c r="BB176" s="316"/>
      <c r="BG176" s="316"/>
      <c r="BH176" s="316"/>
      <c r="BI176" s="316"/>
    </row>
    <row r="177" spans="1:61" s="317" customFormat="1" x14ac:dyDescent="0.2">
      <c r="A177" s="316"/>
      <c r="G177" s="316"/>
      <c r="H177" s="316"/>
      <c r="S177" s="316"/>
      <c r="X177" s="316"/>
      <c r="AD177" s="316"/>
      <c r="AK177" s="316"/>
      <c r="AL177" s="316"/>
      <c r="AO177" s="316"/>
      <c r="AP177" s="316"/>
      <c r="AQ177" s="316"/>
      <c r="AR177" s="316"/>
      <c r="AS177" s="316"/>
      <c r="AT177" s="316"/>
      <c r="AU177" s="316"/>
      <c r="AV177" s="316"/>
      <c r="AW177" s="316"/>
      <c r="BB177" s="316"/>
      <c r="BG177" s="316"/>
      <c r="BH177" s="316"/>
      <c r="BI177" s="316"/>
    </row>
    <row r="178" spans="1:61" s="317" customFormat="1" x14ac:dyDescent="0.2">
      <c r="A178" s="316"/>
      <c r="G178" s="316"/>
      <c r="H178" s="316"/>
      <c r="S178" s="316"/>
      <c r="X178" s="316"/>
      <c r="AD178" s="316"/>
      <c r="AK178" s="316"/>
      <c r="AL178" s="316"/>
      <c r="AO178" s="316"/>
      <c r="AP178" s="316"/>
      <c r="AQ178" s="316"/>
      <c r="AR178" s="316"/>
      <c r="AS178" s="316"/>
      <c r="AT178" s="316"/>
      <c r="AU178" s="316"/>
      <c r="AV178" s="316"/>
      <c r="AW178" s="316"/>
      <c r="BB178" s="316"/>
      <c r="BG178" s="316"/>
      <c r="BH178" s="316"/>
      <c r="BI178" s="316"/>
    </row>
    <row r="179" spans="1:61" s="317" customFormat="1" x14ac:dyDescent="0.2">
      <c r="A179" s="316"/>
      <c r="G179" s="316"/>
      <c r="H179" s="316"/>
      <c r="S179" s="316"/>
      <c r="X179" s="316"/>
      <c r="AD179" s="316"/>
      <c r="AK179" s="316"/>
      <c r="AL179" s="316"/>
      <c r="AO179" s="316"/>
      <c r="AP179" s="316"/>
      <c r="AQ179" s="316"/>
      <c r="AR179" s="316"/>
      <c r="AS179" s="316"/>
      <c r="AT179" s="316"/>
      <c r="AU179" s="316"/>
      <c r="AV179" s="316"/>
      <c r="AW179" s="316"/>
      <c r="BB179" s="316"/>
      <c r="BG179" s="316"/>
      <c r="BH179" s="316"/>
      <c r="BI179" s="316"/>
    </row>
    <row r="180" spans="1:61" s="317" customFormat="1" x14ac:dyDescent="0.2">
      <c r="A180" s="316"/>
      <c r="G180" s="316"/>
      <c r="H180" s="316"/>
      <c r="S180" s="316"/>
      <c r="X180" s="316"/>
      <c r="AD180" s="316"/>
      <c r="AK180" s="316"/>
      <c r="AL180" s="316"/>
      <c r="AO180" s="316"/>
      <c r="AP180" s="316"/>
      <c r="AQ180" s="316"/>
      <c r="AR180" s="316"/>
      <c r="AS180" s="316"/>
      <c r="AT180" s="316"/>
      <c r="AU180" s="316"/>
      <c r="AV180" s="316"/>
      <c r="AW180" s="316"/>
      <c r="BB180" s="316"/>
      <c r="BG180" s="316"/>
      <c r="BH180" s="316"/>
      <c r="BI180" s="316"/>
    </row>
    <row r="181" spans="1:61" s="317" customFormat="1" x14ac:dyDescent="0.2">
      <c r="A181" s="316"/>
      <c r="G181" s="316"/>
      <c r="H181" s="316"/>
      <c r="S181" s="316"/>
      <c r="X181" s="316"/>
      <c r="AD181" s="316"/>
      <c r="AK181" s="316"/>
      <c r="AL181" s="316"/>
      <c r="AO181" s="316"/>
      <c r="AP181" s="316"/>
      <c r="AQ181" s="316"/>
      <c r="AR181" s="316"/>
      <c r="AS181" s="316"/>
      <c r="AT181" s="316"/>
      <c r="AU181" s="316"/>
      <c r="AV181" s="316"/>
      <c r="AW181" s="316"/>
      <c r="BB181" s="316"/>
      <c r="BG181" s="316"/>
      <c r="BH181" s="316"/>
      <c r="BI181" s="316"/>
    </row>
    <row r="182" spans="1:61" s="317" customFormat="1" x14ac:dyDescent="0.2">
      <c r="A182" s="316"/>
      <c r="G182" s="316"/>
      <c r="H182" s="316"/>
      <c r="S182" s="316"/>
      <c r="X182" s="316"/>
      <c r="AD182" s="316"/>
      <c r="AK182" s="316"/>
      <c r="AL182" s="316"/>
      <c r="AO182" s="316"/>
      <c r="AP182" s="316"/>
      <c r="AQ182" s="316"/>
      <c r="AR182" s="316"/>
      <c r="AS182" s="316"/>
      <c r="AT182" s="316"/>
      <c r="AU182" s="316"/>
      <c r="AV182" s="316"/>
      <c r="AW182" s="316"/>
      <c r="BB182" s="316"/>
      <c r="BG182" s="316"/>
      <c r="BH182" s="316"/>
      <c r="BI182" s="316"/>
    </row>
    <row r="183" spans="1:61" s="317" customFormat="1" x14ac:dyDescent="0.2">
      <c r="A183" s="316"/>
      <c r="G183" s="316"/>
      <c r="H183" s="316"/>
      <c r="S183" s="316"/>
      <c r="X183" s="316"/>
      <c r="AD183" s="316"/>
      <c r="AK183" s="316"/>
      <c r="AL183" s="316"/>
      <c r="AO183" s="316"/>
      <c r="AP183" s="316"/>
      <c r="AQ183" s="316"/>
      <c r="AR183" s="316"/>
      <c r="AS183" s="316"/>
      <c r="AT183" s="316"/>
      <c r="AU183" s="316"/>
      <c r="AV183" s="316"/>
      <c r="AW183" s="316"/>
      <c r="BB183" s="316"/>
      <c r="BG183" s="316"/>
      <c r="BH183" s="316"/>
      <c r="BI183" s="316"/>
    </row>
    <row r="184" spans="1:61" s="317" customFormat="1" x14ac:dyDescent="0.2">
      <c r="A184" s="316"/>
      <c r="G184" s="316"/>
      <c r="H184" s="316"/>
      <c r="S184" s="316"/>
      <c r="X184" s="316"/>
      <c r="AD184" s="316"/>
      <c r="AK184" s="316"/>
      <c r="AL184" s="316"/>
      <c r="AO184" s="316"/>
      <c r="AP184" s="316"/>
      <c r="AQ184" s="316"/>
      <c r="AR184" s="316"/>
      <c r="AS184" s="316"/>
      <c r="AT184" s="316"/>
      <c r="AU184" s="316"/>
      <c r="AV184" s="316"/>
      <c r="AW184" s="316"/>
      <c r="BB184" s="316"/>
      <c r="BG184" s="316"/>
      <c r="BH184" s="316"/>
      <c r="BI184" s="316"/>
    </row>
    <row r="185" spans="1:61" s="317" customFormat="1" x14ac:dyDescent="0.2">
      <c r="A185" s="316"/>
      <c r="G185" s="316"/>
      <c r="H185" s="316"/>
      <c r="S185" s="316"/>
      <c r="X185" s="316"/>
      <c r="AD185" s="316"/>
      <c r="AK185" s="316"/>
      <c r="AL185" s="316"/>
      <c r="AO185" s="316"/>
      <c r="AP185" s="316"/>
      <c r="AQ185" s="316"/>
      <c r="AR185" s="316"/>
      <c r="AS185" s="316"/>
      <c r="AT185" s="316"/>
      <c r="AU185" s="316"/>
      <c r="AV185" s="316"/>
      <c r="AW185" s="316"/>
      <c r="BB185" s="316"/>
      <c r="BG185" s="316"/>
      <c r="BH185" s="316"/>
      <c r="BI185" s="316"/>
    </row>
    <row r="186" spans="1:61" s="317" customFormat="1" x14ac:dyDescent="0.2">
      <c r="A186" s="316"/>
      <c r="G186" s="316"/>
      <c r="H186" s="316"/>
      <c r="S186" s="316"/>
      <c r="X186" s="316"/>
      <c r="AD186" s="316"/>
      <c r="AK186" s="316"/>
      <c r="AL186" s="316"/>
      <c r="AO186" s="316"/>
      <c r="AP186" s="316"/>
      <c r="AQ186" s="316"/>
      <c r="AR186" s="316"/>
      <c r="AS186" s="316"/>
      <c r="AT186" s="316"/>
      <c r="AU186" s="316"/>
      <c r="AV186" s="316"/>
      <c r="AW186" s="316"/>
      <c r="BB186" s="316"/>
      <c r="BG186" s="316"/>
      <c r="BH186" s="316"/>
      <c r="BI186" s="316"/>
    </row>
    <row r="187" spans="1:61" s="317" customFormat="1" x14ac:dyDescent="0.2">
      <c r="A187" s="316"/>
      <c r="G187" s="316"/>
      <c r="H187" s="316"/>
      <c r="S187" s="316"/>
      <c r="X187" s="316"/>
      <c r="AD187" s="316"/>
      <c r="AK187" s="316"/>
      <c r="AL187" s="316"/>
      <c r="AO187" s="316"/>
      <c r="AP187" s="316"/>
      <c r="AQ187" s="316"/>
      <c r="AR187" s="316"/>
      <c r="AS187" s="316"/>
      <c r="AT187" s="316"/>
      <c r="AU187" s="316"/>
      <c r="AV187" s="316"/>
      <c r="AW187" s="316"/>
      <c r="BB187" s="316"/>
      <c r="BG187" s="316"/>
      <c r="BH187" s="316"/>
      <c r="BI187" s="316"/>
    </row>
    <row r="188" spans="1:61" s="317" customFormat="1" x14ac:dyDescent="0.2">
      <c r="A188" s="316"/>
      <c r="G188" s="316"/>
      <c r="H188" s="316"/>
      <c r="S188" s="316"/>
      <c r="X188" s="316"/>
      <c r="AD188" s="316"/>
      <c r="AK188" s="316"/>
      <c r="AL188" s="316"/>
      <c r="AO188" s="316"/>
      <c r="AP188" s="316"/>
      <c r="AQ188" s="316"/>
      <c r="AR188" s="316"/>
      <c r="AS188" s="316"/>
      <c r="AT188" s="316"/>
      <c r="AU188" s="316"/>
      <c r="AV188" s="316"/>
      <c r="AW188" s="316"/>
      <c r="BB188" s="316"/>
      <c r="BG188" s="316"/>
      <c r="BH188" s="316"/>
      <c r="BI188" s="316"/>
    </row>
    <row r="189" spans="1:61" s="317" customFormat="1" x14ac:dyDescent="0.2">
      <c r="A189" s="316"/>
      <c r="G189" s="316"/>
      <c r="H189" s="316"/>
      <c r="S189" s="316"/>
      <c r="X189" s="316"/>
      <c r="AD189" s="316"/>
      <c r="AK189" s="316"/>
      <c r="AL189" s="316"/>
      <c r="AO189" s="316"/>
      <c r="AP189" s="316"/>
      <c r="AQ189" s="316"/>
      <c r="AR189" s="316"/>
      <c r="AS189" s="316"/>
      <c r="AT189" s="316"/>
      <c r="AU189" s="316"/>
      <c r="AV189" s="316"/>
      <c r="AW189" s="316"/>
      <c r="BB189" s="316"/>
      <c r="BG189" s="316"/>
      <c r="BH189" s="316"/>
      <c r="BI189" s="316"/>
    </row>
    <row r="190" spans="1:61" s="317" customFormat="1" x14ac:dyDescent="0.2">
      <c r="A190" s="316"/>
      <c r="G190" s="316"/>
      <c r="H190" s="316"/>
      <c r="S190" s="316"/>
      <c r="X190" s="316"/>
      <c r="AD190" s="316"/>
      <c r="AK190" s="316"/>
      <c r="AL190" s="316"/>
      <c r="AO190" s="316"/>
      <c r="AP190" s="316"/>
      <c r="AQ190" s="316"/>
      <c r="AR190" s="316"/>
      <c r="AS190" s="316"/>
      <c r="AT190" s="316"/>
      <c r="AU190" s="316"/>
      <c r="AV190" s="316"/>
      <c r="AW190" s="316"/>
      <c r="BB190" s="316"/>
      <c r="BG190" s="316"/>
      <c r="BH190" s="316"/>
      <c r="BI190" s="316"/>
    </row>
    <row r="191" spans="1:61" s="317" customFormat="1" x14ac:dyDescent="0.2">
      <c r="A191" s="316"/>
      <c r="G191" s="316"/>
      <c r="H191" s="316"/>
      <c r="S191" s="316"/>
      <c r="X191" s="316"/>
      <c r="AD191" s="316"/>
      <c r="AK191" s="316"/>
      <c r="AL191" s="316"/>
      <c r="AO191" s="316"/>
      <c r="AP191" s="316"/>
      <c r="AQ191" s="316"/>
      <c r="AR191" s="316"/>
      <c r="AS191" s="316"/>
      <c r="AT191" s="316"/>
      <c r="AU191" s="316"/>
      <c r="AV191" s="316"/>
      <c r="AW191" s="316"/>
      <c r="BB191" s="316"/>
      <c r="BG191" s="316"/>
      <c r="BH191" s="316"/>
      <c r="BI191" s="316"/>
    </row>
    <row r="192" spans="1:61" s="317" customFormat="1" x14ac:dyDescent="0.2">
      <c r="A192" s="316"/>
      <c r="G192" s="316"/>
      <c r="H192" s="316"/>
      <c r="S192" s="316"/>
      <c r="X192" s="316"/>
      <c r="AD192" s="316"/>
      <c r="AK192" s="316"/>
      <c r="AL192" s="316"/>
      <c r="AO192" s="316"/>
      <c r="AP192" s="316"/>
      <c r="AQ192" s="316"/>
      <c r="AR192" s="316"/>
      <c r="AS192" s="316"/>
      <c r="AT192" s="316"/>
      <c r="AU192" s="316"/>
      <c r="AV192" s="316"/>
      <c r="AW192" s="316"/>
      <c r="BB192" s="316"/>
      <c r="BG192" s="316"/>
      <c r="BH192" s="316"/>
      <c r="BI192" s="316"/>
    </row>
    <row r="193" spans="1:61" s="317" customFormat="1" x14ac:dyDescent="0.2">
      <c r="A193" s="316"/>
      <c r="G193" s="316"/>
      <c r="H193" s="316"/>
      <c r="S193" s="316"/>
      <c r="X193" s="316"/>
      <c r="AD193" s="316"/>
      <c r="AK193" s="316"/>
      <c r="AL193" s="316"/>
      <c r="AO193" s="316"/>
      <c r="AP193" s="316"/>
      <c r="AQ193" s="316"/>
      <c r="AR193" s="316"/>
      <c r="AS193" s="316"/>
      <c r="AT193" s="316"/>
      <c r="AU193" s="316"/>
      <c r="AV193" s="316"/>
      <c r="AW193" s="316"/>
      <c r="BB193" s="316"/>
      <c r="BG193" s="316"/>
      <c r="BH193" s="316"/>
      <c r="BI193" s="316"/>
    </row>
    <row r="194" spans="1:61" s="317" customFormat="1" x14ac:dyDescent="0.2">
      <c r="A194" s="316"/>
      <c r="G194" s="316"/>
      <c r="H194" s="316"/>
      <c r="S194" s="316"/>
      <c r="X194" s="316"/>
      <c r="AD194" s="316"/>
      <c r="AK194" s="316"/>
      <c r="AL194" s="316"/>
      <c r="AO194" s="316"/>
      <c r="AP194" s="316"/>
      <c r="AQ194" s="316"/>
      <c r="AR194" s="316"/>
      <c r="AS194" s="316"/>
      <c r="AT194" s="316"/>
      <c r="AU194" s="316"/>
      <c r="AV194" s="316"/>
      <c r="AW194" s="316"/>
      <c r="BB194" s="316"/>
      <c r="BG194" s="316"/>
      <c r="BH194" s="316"/>
      <c r="BI194" s="316"/>
    </row>
    <row r="195" spans="1:61" s="317" customFormat="1" x14ac:dyDescent="0.2">
      <c r="A195" s="316"/>
      <c r="G195" s="316"/>
      <c r="H195" s="316"/>
      <c r="S195" s="316"/>
      <c r="X195" s="316"/>
      <c r="AD195" s="316"/>
      <c r="AK195" s="316"/>
      <c r="AL195" s="316"/>
      <c r="AO195" s="316"/>
      <c r="AP195" s="316"/>
      <c r="AQ195" s="316"/>
      <c r="AR195" s="316"/>
      <c r="AS195" s="316"/>
      <c r="AT195" s="316"/>
      <c r="AU195" s="316"/>
      <c r="AV195" s="316"/>
      <c r="AW195" s="316"/>
      <c r="BB195" s="316"/>
      <c r="BG195" s="316"/>
      <c r="BH195" s="316"/>
      <c r="BI195" s="316"/>
    </row>
    <row r="196" spans="1:61" s="317" customFormat="1" x14ac:dyDescent="0.2">
      <c r="A196" s="316"/>
      <c r="G196" s="316"/>
      <c r="H196" s="316"/>
      <c r="S196" s="316"/>
      <c r="X196" s="316"/>
      <c r="AD196" s="316"/>
      <c r="AK196" s="316"/>
      <c r="AL196" s="316"/>
      <c r="AO196" s="316"/>
      <c r="AP196" s="316"/>
      <c r="AQ196" s="316"/>
      <c r="AR196" s="316"/>
      <c r="AS196" s="316"/>
      <c r="AT196" s="316"/>
      <c r="AU196" s="316"/>
      <c r="AV196" s="316"/>
      <c r="AW196" s="316"/>
      <c r="BB196" s="316"/>
      <c r="BG196" s="316"/>
      <c r="BH196" s="316"/>
      <c r="BI196" s="316"/>
    </row>
    <row r="197" spans="1:61" s="317" customFormat="1" x14ac:dyDescent="0.2">
      <c r="A197" s="316"/>
      <c r="G197" s="316"/>
      <c r="H197" s="316"/>
      <c r="S197" s="316"/>
      <c r="X197" s="316"/>
      <c r="AD197" s="316"/>
      <c r="AK197" s="316"/>
      <c r="AL197" s="316"/>
      <c r="AO197" s="316"/>
      <c r="AP197" s="316"/>
      <c r="AQ197" s="316"/>
      <c r="AR197" s="316"/>
      <c r="AS197" s="316"/>
      <c r="AT197" s="316"/>
      <c r="AU197" s="316"/>
      <c r="AV197" s="316"/>
      <c r="AW197" s="316"/>
      <c r="BB197" s="316"/>
      <c r="BG197" s="316"/>
      <c r="BH197" s="316"/>
      <c r="BI197" s="316"/>
    </row>
    <row r="198" spans="1:61" s="317" customFormat="1" x14ac:dyDescent="0.2">
      <c r="A198" s="316"/>
      <c r="G198" s="316"/>
      <c r="H198" s="316"/>
      <c r="S198" s="316"/>
      <c r="X198" s="316"/>
      <c r="AD198" s="316"/>
      <c r="AK198" s="316"/>
      <c r="AL198" s="316"/>
      <c r="AO198" s="316"/>
      <c r="AP198" s="316"/>
      <c r="AQ198" s="316"/>
      <c r="AR198" s="316"/>
      <c r="AS198" s="316"/>
      <c r="AT198" s="316"/>
      <c r="AU198" s="316"/>
      <c r="AV198" s="316"/>
      <c r="AW198" s="316"/>
      <c r="BB198" s="316"/>
      <c r="BG198" s="316"/>
      <c r="BH198" s="316"/>
      <c r="BI198" s="316"/>
    </row>
    <row r="199" spans="1:61" s="317" customFormat="1" x14ac:dyDescent="0.2">
      <c r="A199" s="316"/>
      <c r="G199" s="316"/>
      <c r="H199" s="316"/>
      <c r="S199" s="316"/>
      <c r="X199" s="316"/>
      <c r="AD199" s="316"/>
      <c r="AK199" s="316"/>
      <c r="AL199" s="316"/>
      <c r="AO199" s="316"/>
      <c r="AP199" s="316"/>
      <c r="AQ199" s="316"/>
      <c r="AR199" s="316"/>
      <c r="AS199" s="316"/>
      <c r="AT199" s="316"/>
      <c r="AU199" s="316"/>
      <c r="AV199" s="316"/>
      <c r="AW199" s="316"/>
      <c r="BB199" s="316"/>
      <c r="BG199" s="316"/>
      <c r="BH199" s="316"/>
      <c r="BI199" s="316"/>
    </row>
    <row r="200" spans="1:61" s="317" customFormat="1" x14ac:dyDescent="0.2">
      <c r="A200" s="316"/>
      <c r="G200" s="316"/>
      <c r="H200" s="316"/>
      <c r="S200" s="316"/>
      <c r="X200" s="316"/>
      <c r="AD200" s="316"/>
      <c r="AK200" s="316"/>
      <c r="AL200" s="316"/>
      <c r="AO200" s="316"/>
      <c r="AP200" s="316"/>
      <c r="AQ200" s="316"/>
      <c r="AR200" s="316"/>
      <c r="AS200" s="316"/>
      <c r="AT200" s="316"/>
      <c r="AU200" s="316"/>
      <c r="AV200" s="316"/>
      <c r="AW200" s="316"/>
      <c r="BB200" s="316"/>
      <c r="BG200" s="316"/>
      <c r="BH200" s="316"/>
      <c r="BI200" s="316"/>
    </row>
    <row r="201" spans="1:61" s="317" customFormat="1" x14ac:dyDescent="0.2">
      <c r="A201" s="316"/>
      <c r="G201" s="316"/>
      <c r="H201" s="316"/>
      <c r="S201" s="316"/>
      <c r="X201" s="316"/>
      <c r="AD201" s="316"/>
      <c r="AK201" s="316"/>
      <c r="AL201" s="316"/>
      <c r="AO201" s="316"/>
      <c r="AP201" s="316"/>
      <c r="AQ201" s="316"/>
      <c r="AR201" s="316"/>
      <c r="AS201" s="316"/>
      <c r="AT201" s="316"/>
      <c r="AU201" s="316"/>
      <c r="AV201" s="316"/>
      <c r="AW201" s="316"/>
      <c r="BB201" s="316"/>
      <c r="BG201" s="316"/>
      <c r="BH201" s="316"/>
      <c r="BI201" s="316"/>
    </row>
    <row r="202" spans="1:61" s="317" customFormat="1" x14ac:dyDescent="0.2">
      <c r="A202" s="316"/>
      <c r="G202" s="316"/>
      <c r="H202" s="316"/>
      <c r="S202" s="316"/>
      <c r="X202" s="316"/>
      <c r="AD202" s="316"/>
      <c r="AK202" s="316"/>
      <c r="AL202" s="316"/>
      <c r="AO202" s="316"/>
      <c r="AP202" s="316"/>
      <c r="AQ202" s="316"/>
      <c r="AR202" s="316"/>
      <c r="AS202" s="316"/>
      <c r="AT202" s="316"/>
      <c r="AU202" s="316"/>
      <c r="AV202" s="316"/>
      <c r="AW202" s="316"/>
      <c r="BB202" s="316"/>
      <c r="BG202" s="316"/>
      <c r="BH202" s="316"/>
      <c r="BI202" s="316"/>
    </row>
    <row r="203" spans="1:61" s="317" customFormat="1" x14ac:dyDescent="0.2">
      <c r="A203" s="316"/>
      <c r="G203" s="316"/>
      <c r="H203" s="316"/>
      <c r="S203" s="316"/>
      <c r="X203" s="316"/>
      <c r="AD203" s="316"/>
      <c r="AK203" s="316"/>
      <c r="AL203" s="316"/>
      <c r="AO203" s="316"/>
      <c r="AP203" s="316"/>
      <c r="AQ203" s="316"/>
      <c r="AR203" s="316"/>
      <c r="AS203" s="316"/>
      <c r="AT203" s="316"/>
      <c r="AU203" s="316"/>
      <c r="AV203" s="316"/>
      <c r="AW203" s="316"/>
      <c r="BB203" s="316"/>
      <c r="BG203" s="316"/>
      <c r="BH203" s="316"/>
      <c r="BI203" s="316"/>
    </row>
    <row r="204" spans="1:61" s="317" customFormat="1" x14ac:dyDescent="0.2">
      <c r="A204" s="316"/>
      <c r="G204" s="316"/>
      <c r="H204" s="316"/>
      <c r="S204" s="316"/>
      <c r="X204" s="316"/>
      <c r="AD204" s="316"/>
      <c r="AK204" s="316"/>
      <c r="AL204" s="316"/>
      <c r="AO204" s="316"/>
      <c r="AP204" s="316"/>
      <c r="AQ204" s="316"/>
      <c r="AR204" s="316"/>
      <c r="AS204" s="316"/>
      <c r="AT204" s="316"/>
      <c r="AU204" s="316"/>
      <c r="AV204" s="316"/>
      <c r="AW204" s="316"/>
      <c r="BB204" s="316"/>
      <c r="BG204" s="316"/>
      <c r="BH204" s="316"/>
      <c r="BI204" s="316"/>
    </row>
    <row r="205" spans="1:61" s="317" customFormat="1" x14ac:dyDescent="0.2">
      <c r="A205" s="316"/>
      <c r="G205" s="316"/>
      <c r="H205" s="316"/>
      <c r="S205" s="316"/>
      <c r="X205" s="316"/>
      <c r="AD205" s="316"/>
      <c r="AK205" s="316"/>
      <c r="AL205" s="316"/>
      <c r="AO205" s="316"/>
      <c r="AP205" s="316"/>
      <c r="AQ205" s="316"/>
      <c r="AR205" s="316"/>
      <c r="AS205" s="316"/>
      <c r="AT205" s="316"/>
      <c r="AU205" s="316"/>
      <c r="AV205" s="316"/>
      <c r="AW205" s="316"/>
      <c r="BB205" s="316"/>
      <c r="BG205" s="316"/>
      <c r="BH205" s="316"/>
      <c r="BI205" s="316"/>
    </row>
    <row r="206" spans="1:61" s="317" customFormat="1" x14ac:dyDescent="0.2">
      <c r="A206" s="316"/>
      <c r="G206" s="316"/>
      <c r="H206" s="316"/>
      <c r="S206" s="316"/>
      <c r="X206" s="316"/>
      <c r="AD206" s="316"/>
      <c r="AK206" s="316"/>
      <c r="AL206" s="316"/>
      <c r="AO206" s="316"/>
      <c r="AP206" s="316"/>
      <c r="AQ206" s="316"/>
      <c r="AR206" s="316"/>
      <c r="AS206" s="316"/>
      <c r="AT206" s="316"/>
      <c r="AU206" s="316"/>
      <c r="AV206" s="316"/>
      <c r="AW206" s="316"/>
      <c r="BB206" s="316"/>
      <c r="BG206" s="316"/>
      <c r="BH206" s="316"/>
      <c r="BI206" s="316"/>
    </row>
    <row r="207" spans="1:61" s="317" customFormat="1" x14ac:dyDescent="0.2">
      <c r="A207" s="316"/>
      <c r="G207" s="316"/>
      <c r="H207" s="316"/>
      <c r="S207" s="316"/>
      <c r="X207" s="316"/>
      <c r="AD207" s="316"/>
      <c r="AK207" s="316"/>
      <c r="AL207" s="316"/>
      <c r="AO207" s="316"/>
      <c r="AP207" s="316"/>
      <c r="AQ207" s="316"/>
      <c r="AR207" s="316"/>
      <c r="AS207" s="316"/>
      <c r="AT207" s="316"/>
      <c r="AU207" s="316"/>
      <c r="AV207" s="316"/>
      <c r="AW207" s="316"/>
      <c r="BB207" s="316"/>
      <c r="BG207" s="316"/>
      <c r="BH207" s="316"/>
      <c r="BI207" s="316"/>
    </row>
    <row r="208" spans="1:61" s="317" customFormat="1" x14ac:dyDescent="0.2">
      <c r="A208" s="316"/>
      <c r="G208" s="316"/>
      <c r="H208" s="316"/>
      <c r="S208" s="316"/>
      <c r="X208" s="316"/>
      <c r="AD208" s="316"/>
      <c r="AK208" s="316"/>
      <c r="AL208" s="316"/>
      <c r="AO208" s="316"/>
      <c r="AP208" s="316"/>
      <c r="AQ208" s="316"/>
      <c r="AR208" s="316"/>
      <c r="AS208" s="316"/>
      <c r="AT208" s="316"/>
      <c r="AU208" s="316"/>
      <c r="AV208" s="316"/>
      <c r="AW208" s="316"/>
      <c r="BB208" s="316"/>
      <c r="BG208" s="316"/>
      <c r="BH208" s="316"/>
      <c r="BI208" s="316"/>
    </row>
    <row r="209" spans="1:61" s="317" customFormat="1" x14ac:dyDescent="0.2">
      <c r="A209" s="316"/>
      <c r="G209" s="316"/>
      <c r="H209" s="316"/>
      <c r="S209" s="316"/>
      <c r="X209" s="316"/>
      <c r="AD209" s="316"/>
      <c r="AK209" s="316"/>
      <c r="AL209" s="316"/>
      <c r="AO209" s="316"/>
      <c r="AP209" s="316"/>
      <c r="AQ209" s="316"/>
      <c r="AR209" s="316"/>
      <c r="AS209" s="316"/>
      <c r="AT209" s="316"/>
      <c r="AU209" s="316"/>
      <c r="AV209" s="316"/>
      <c r="AW209" s="316"/>
      <c r="BB209" s="316"/>
      <c r="BG209" s="316"/>
      <c r="BH209" s="316"/>
      <c r="BI209" s="316"/>
    </row>
    <row r="210" spans="1:61" s="317" customFormat="1" x14ac:dyDescent="0.2">
      <c r="A210" s="316"/>
      <c r="G210" s="316"/>
      <c r="H210" s="316"/>
      <c r="S210" s="316"/>
      <c r="X210" s="316"/>
      <c r="AD210" s="316"/>
      <c r="AK210" s="316"/>
      <c r="AL210" s="316"/>
      <c r="AO210" s="316"/>
      <c r="AP210" s="316"/>
      <c r="AQ210" s="316"/>
      <c r="AR210" s="316"/>
      <c r="AS210" s="316"/>
      <c r="AT210" s="316"/>
      <c r="AU210" s="316"/>
      <c r="AV210" s="316"/>
      <c r="AW210" s="316"/>
      <c r="BB210" s="316"/>
      <c r="BG210" s="316"/>
      <c r="BH210" s="316"/>
      <c r="BI210" s="316"/>
    </row>
    <row r="211" spans="1:61" s="317" customFormat="1" x14ac:dyDescent="0.2">
      <c r="A211" s="316"/>
      <c r="G211" s="316"/>
      <c r="H211" s="316"/>
      <c r="S211" s="316"/>
      <c r="X211" s="316"/>
      <c r="AD211" s="316"/>
      <c r="AK211" s="316"/>
      <c r="AL211" s="316"/>
      <c r="AO211" s="316"/>
      <c r="AP211" s="316"/>
      <c r="AQ211" s="316"/>
      <c r="AR211" s="316"/>
      <c r="AS211" s="316"/>
      <c r="AT211" s="316"/>
      <c r="AU211" s="316"/>
      <c r="AV211" s="316"/>
      <c r="AW211" s="316"/>
      <c r="BB211" s="316"/>
      <c r="BG211" s="316"/>
      <c r="BH211" s="316"/>
      <c r="BI211" s="316"/>
    </row>
    <row r="212" spans="1:61" s="317" customFormat="1" x14ac:dyDescent="0.2">
      <c r="A212" s="316"/>
      <c r="G212" s="316"/>
      <c r="H212" s="316"/>
      <c r="S212" s="316"/>
      <c r="X212" s="316"/>
      <c r="AD212" s="316"/>
      <c r="AK212" s="316"/>
      <c r="AL212" s="316"/>
      <c r="AO212" s="316"/>
      <c r="AP212" s="316"/>
      <c r="AQ212" s="316"/>
      <c r="AR212" s="316"/>
      <c r="AS212" s="316"/>
      <c r="AT212" s="316"/>
      <c r="AU212" s="316"/>
      <c r="AV212" s="316"/>
      <c r="AW212" s="316"/>
      <c r="BB212" s="316"/>
      <c r="BG212" s="316"/>
      <c r="BH212" s="316"/>
      <c r="BI212" s="316"/>
    </row>
    <row r="213" spans="1:61" s="317" customFormat="1" x14ac:dyDescent="0.2">
      <c r="A213" s="316"/>
      <c r="G213" s="316"/>
      <c r="H213" s="316"/>
      <c r="S213" s="316"/>
      <c r="X213" s="316"/>
      <c r="AD213" s="316"/>
      <c r="AK213" s="316"/>
      <c r="AL213" s="316"/>
      <c r="AO213" s="316"/>
      <c r="AP213" s="316"/>
      <c r="AQ213" s="316"/>
      <c r="AR213" s="316"/>
      <c r="AS213" s="316"/>
      <c r="AT213" s="316"/>
      <c r="AU213" s="316"/>
      <c r="AV213" s="316"/>
      <c r="AW213" s="316"/>
      <c r="BB213" s="316"/>
      <c r="BG213" s="316"/>
      <c r="BH213" s="316"/>
      <c r="BI213" s="316"/>
    </row>
    <row r="214" spans="1:61" s="317" customFormat="1" x14ac:dyDescent="0.2">
      <c r="A214" s="316"/>
      <c r="G214" s="316"/>
      <c r="H214" s="316"/>
      <c r="S214" s="316"/>
      <c r="X214" s="316"/>
      <c r="AD214" s="316"/>
      <c r="AK214" s="316"/>
      <c r="AL214" s="316"/>
      <c r="AO214" s="316"/>
      <c r="AP214" s="316"/>
      <c r="AQ214" s="316"/>
      <c r="AR214" s="316"/>
      <c r="AS214" s="316"/>
      <c r="AT214" s="316"/>
      <c r="AU214" s="316"/>
      <c r="AV214" s="316"/>
      <c r="AW214" s="316"/>
      <c r="BB214" s="316"/>
      <c r="BG214" s="316"/>
      <c r="BH214" s="316"/>
      <c r="BI214" s="316"/>
    </row>
    <row r="215" spans="1:61" s="317" customFormat="1" x14ac:dyDescent="0.2">
      <c r="A215" s="316"/>
      <c r="G215" s="316"/>
      <c r="H215" s="316"/>
      <c r="S215" s="316"/>
      <c r="X215" s="316"/>
      <c r="AD215" s="316"/>
      <c r="AK215" s="316"/>
      <c r="AL215" s="316"/>
      <c r="AO215" s="316"/>
      <c r="AP215" s="316"/>
      <c r="AQ215" s="316"/>
      <c r="AR215" s="316"/>
      <c r="AS215" s="316"/>
      <c r="AT215" s="316"/>
      <c r="AU215" s="316"/>
      <c r="AV215" s="316"/>
      <c r="AW215" s="316"/>
      <c r="BB215" s="316"/>
      <c r="BG215" s="316"/>
      <c r="BH215" s="316"/>
      <c r="BI215" s="316"/>
    </row>
    <row r="216" spans="1:61" s="317" customFormat="1" x14ac:dyDescent="0.2">
      <c r="A216" s="316"/>
      <c r="G216" s="316"/>
      <c r="H216" s="316"/>
      <c r="S216" s="316"/>
      <c r="X216" s="316"/>
      <c r="AD216" s="316"/>
      <c r="AK216" s="316"/>
      <c r="AL216" s="316"/>
      <c r="AO216" s="316"/>
      <c r="AP216" s="316"/>
      <c r="AQ216" s="316"/>
      <c r="AR216" s="316"/>
      <c r="AS216" s="316"/>
      <c r="AT216" s="316"/>
      <c r="AU216" s="316"/>
      <c r="AV216" s="316"/>
      <c r="AW216" s="316"/>
      <c r="BB216" s="316"/>
      <c r="BG216" s="316"/>
      <c r="BH216" s="316"/>
      <c r="BI216" s="316"/>
    </row>
    <row r="217" spans="1:61" s="317" customFormat="1" x14ac:dyDescent="0.2">
      <c r="A217" s="316"/>
      <c r="G217" s="316"/>
      <c r="H217" s="316"/>
      <c r="S217" s="316"/>
      <c r="X217" s="316"/>
      <c r="AD217" s="316"/>
      <c r="AK217" s="316"/>
      <c r="AL217" s="316"/>
      <c r="AO217" s="316"/>
      <c r="AP217" s="316"/>
      <c r="AQ217" s="316"/>
      <c r="AR217" s="316"/>
      <c r="AS217" s="316"/>
      <c r="AT217" s="316"/>
      <c r="AU217" s="316"/>
      <c r="AV217" s="316"/>
      <c r="AW217" s="316"/>
      <c r="BB217" s="316"/>
      <c r="BG217" s="316"/>
      <c r="BH217" s="316"/>
      <c r="BI217" s="316"/>
    </row>
    <row r="218" spans="1:61" s="317" customFormat="1" x14ac:dyDescent="0.2">
      <c r="A218" s="316"/>
      <c r="G218" s="316"/>
      <c r="H218" s="316"/>
      <c r="S218" s="316"/>
      <c r="X218" s="316"/>
      <c r="AD218" s="316"/>
      <c r="AK218" s="316"/>
      <c r="AL218" s="316"/>
      <c r="AO218" s="316"/>
      <c r="AP218" s="316"/>
      <c r="AQ218" s="316"/>
      <c r="AR218" s="316"/>
      <c r="AS218" s="316"/>
      <c r="AT218" s="316"/>
      <c r="AU218" s="316"/>
      <c r="AV218" s="316"/>
      <c r="AW218" s="316"/>
      <c r="BB218" s="316"/>
      <c r="BG218" s="316"/>
      <c r="BH218" s="316"/>
      <c r="BI218" s="316"/>
    </row>
    <row r="219" spans="1:61" s="317" customFormat="1" x14ac:dyDescent="0.2">
      <c r="A219" s="316"/>
      <c r="G219" s="316"/>
      <c r="H219" s="316"/>
      <c r="S219" s="316"/>
      <c r="X219" s="316"/>
      <c r="AD219" s="316"/>
      <c r="AK219" s="316"/>
      <c r="AL219" s="316"/>
      <c r="AO219" s="316"/>
      <c r="AP219" s="316"/>
      <c r="AQ219" s="316"/>
      <c r="AR219" s="316"/>
      <c r="AS219" s="316"/>
      <c r="AT219" s="316"/>
      <c r="AU219" s="316"/>
      <c r="AV219" s="316"/>
      <c r="AW219" s="316"/>
      <c r="BB219" s="316"/>
      <c r="BG219" s="316"/>
      <c r="BH219" s="316"/>
      <c r="BI219" s="316"/>
    </row>
    <row r="220" spans="1:61" s="317" customFormat="1" x14ac:dyDescent="0.2">
      <c r="A220" s="316"/>
      <c r="G220" s="316"/>
      <c r="H220" s="316"/>
      <c r="S220" s="316"/>
      <c r="X220" s="316"/>
      <c r="AD220" s="316"/>
      <c r="AK220" s="316"/>
      <c r="AL220" s="316"/>
      <c r="AO220" s="316"/>
      <c r="AP220" s="316"/>
      <c r="AQ220" s="316"/>
      <c r="AR220" s="316"/>
      <c r="AS220" s="316"/>
      <c r="AT220" s="316"/>
      <c r="AU220" s="316"/>
      <c r="AV220" s="316"/>
      <c r="AW220" s="316"/>
      <c r="BB220" s="316"/>
      <c r="BG220" s="316"/>
      <c r="BH220" s="316"/>
      <c r="BI220" s="316"/>
    </row>
    <row r="221" spans="1:61" s="317" customFormat="1" x14ac:dyDescent="0.2">
      <c r="A221" s="316"/>
      <c r="G221" s="316"/>
      <c r="H221" s="316"/>
      <c r="S221" s="316"/>
      <c r="X221" s="316"/>
      <c r="AD221" s="316"/>
      <c r="AK221" s="316"/>
      <c r="AL221" s="316"/>
      <c r="AO221" s="316"/>
      <c r="AP221" s="316"/>
      <c r="AQ221" s="316"/>
      <c r="AR221" s="316"/>
      <c r="AS221" s="316"/>
      <c r="AT221" s="316"/>
      <c r="AU221" s="316"/>
      <c r="AV221" s="316"/>
      <c r="AW221" s="316"/>
      <c r="BB221" s="316"/>
      <c r="BG221" s="316"/>
      <c r="BH221" s="316"/>
      <c r="BI221" s="316"/>
    </row>
    <row r="222" spans="1:61" s="317" customFormat="1" x14ac:dyDescent="0.2">
      <c r="A222" s="316"/>
      <c r="G222" s="316"/>
      <c r="H222" s="316"/>
      <c r="S222" s="316"/>
      <c r="X222" s="316"/>
      <c r="AD222" s="316"/>
      <c r="AK222" s="316"/>
      <c r="AL222" s="316"/>
      <c r="AO222" s="316"/>
      <c r="AP222" s="316"/>
      <c r="AQ222" s="316"/>
      <c r="AR222" s="316"/>
      <c r="AS222" s="316"/>
      <c r="AT222" s="316"/>
      <c r="AU222" s="316"/>
      <c r="AV222" s="316"/>
      <c r="AW222" s="316"/>
      <c r="BB222" s="316"/>
      <c r="BG222" s="316"/>
      <c r="BH222" s="316"/>
      <c r="BI222" s="316"/>
    </row>
    <row r="223" spans="1:61" s="317" customFormat="1" x14ac:dyDescent="0.2">
      <c r="A223" s="316"/>
      <c r="G223" s="316"/>
      <c r="H223" s="316"/>
      <c r="S223" s="316"/>
      <c r="X223" s="316"/>
      <c r="AD223" s="316"/>
      <c r="AK223" s="316"/>
      <c r="AL223" s="316"/>
      <c r="AO223" s="316"/>
      <c r="AP223" s="316"/>
      <c r="AQ223" s="316"/>
      <c r="AR223" s="316"/>
      <c r="AS223" s="316"/>
      <c r="AT223" s="316"/>
      <c r="AU223" s="316"/>
      <c r="AV223" s="316"/>
      <c r="AW223" s="316"/>
      <c r="BB223" s="316"/>
      <c r="BG223" s="316"/>
      <c r="BH223" s="316"/>
      <c r="BI223" s="316"/>
    </row>
    <row r="224" spans="1:61" s="317" customFormat="1" x14ac:dyDescent="0.2">
      <c r="A224" s="316"/>
      <c r="G224" s="316"/>
      <c r="H224" s="316"/>
      <c r="S224" s="316"/>
      <c r="X224" s="316"/>
      <c r="AD224" s="316"/>
      <c r="AK224" s="316"/>
      <c r="AL224" s="316"/>
      <c r="AO224" s="316"/>
      <c r="AP224" s="316"/>
      <c r="AQ224" s="316"/>
      <c r="AR224" s="316"/>
      <c r="AS224" s="316"/>
      <c r="AT224" s="316"/>
      <c r="AU224" s="316"/>
      <c r="AV224" s="316"/>
      <c r="AW224" s="316"/>
      <c r="BB224" s="316"/>
      <c r="BG224" s="316"/>
      <c r="BH224" s="316"/>
      <c r="BI224" s="316"/>
    </row>
    <row r="225" spans="1:61" s="317" customFormat="1" x14ac:dyDescent="0.2">
      <c r="A225" s="316"/>
      <c r="G225" s="316"/>
      <c r="H225" s="316"/>
      <c r="S225" s="316"/>
      <c r="X225" s="316"/>
      <c r="AD225" s="316"/>
      <c r="AK225" s="316"/>
      <c r="AL225" s="316"/>
      <c r="AO225" s="316"/>
      <c r="AP225" s="316"/>
      <c r="AQ225" s="316"/>
      <c r="AR225" s="316"/>
      <c r="AS225" s="316"/>
      <c r="AT225" s="316"/>
      <c r="AU225" s="316"/>
      <c r="AV225" s="316"/>
      <c r="AW225" s="316"/>
      <c r="BB225" s="316"/>
      <c r="BG225" s="316"/>
      <c r="BH225" s="316"/>
      <c r="BI225" s="316"/>
    </row>
    <row r="226" spans="1:61" s="317" customFormat="1" x14ac:dyDescent="0.2">
      <c r="A226" s="316"/>
      <c r="G226" s="316"/>
      <c r="H226" s="316"/>
      <c r="S226" s="316"/>
      <c r="X226" s="316"/>
      <c r="AD226" s="316"/>
      <c r="AK226" s="316"/>
      <c r="AL226" s="316"/>
      <c r="AO226" s="316"/>
      <c r="AP226" s="316"/>
      <c r="AQ226" s="316"/>
      <c r="AR226" s="316"/>
      <c r="AS226" s="316"/>
      <c r="AT226" s="316"/>
      <c r="AU226" s="316"/>
      <c r="AV226" s="316"/>
      <c r="AW226" s="316"/>
      <c r="BB226" s="316"/>
      <c r="BG226" s="316"/>
      <c r="BH226" s="316"/>
      <c r="BI226" s="316"/>
    </row>
    <row r="227" spans="1:61" s="317" customFormat="1" x14ac:dyDescent="0.2">
      <c r="A227" s="316"/>
      <c r="G227" s="316"/>
      <c r="H227" s="316"/>
      <c r="S227" s="316"/>
      <c r="X227" s="316"/>
      <c r="AD227" s="316"/>
      <c r="AK227" s="316"/>
      <c r="AL227" s="316"/>
      <c r="AO227" s="316"/>
      <c r="AP227" s="316"/>
      <c r="AQ227" s="316"/>
      <c r="AR227" s="316"/>
      <c r="AS227" s="316"/>
      <c r="AT227" s="316"/>
      <c r="AU227" s="316"/>
      <c r="AV227" s="316"/>
      <c r="AW227" s="316"/>
      <c r="BB227" s="316"/>
      <c r="BG227" s="316"/>
      <c r="BH227" s="316"/>
      <c r="BI227" s="316"/>
    </row>
    <row r="228" spans="1:61" s="317" customFormat="1" x14ac:dyDescent="0.2">
      <c r="A228" s="316"/>
      <c r="G228" s="316"/>
      <c r="H228" s="316"/>
      <c r="S228" s="316"/>
      <c r="X228" s="316"/>
      <c r="AD228" s="316"/>
      <c r="AK228" s="316"/>
      <c r="AL228" s="316"/>
      <c r="AO228" s="316"/>
      <c r="AP228" s="316"/>
      <c r="AQ228" s="316"/>
      <c r="AR228" s="316"/>
      <c r="AS228" s="316"/>
      <c r="AT228" s="316"/>
      <c r="AU228" s="316"/>
      <c r="AV228" s="316"/>
      <c r="AW228" s="316"/>
      <c r="BB228" s="316"/>
      <c r="BG228" s="316"/>
      <c r="BH228" s="316"/>
      <c r="BI228" s="316"/>
    </row>
    <row r="229" spans="1:61" s="317" customFormat="1" x14ac:dyDescent="0.2">
      <c r="A229" s="316"/>
      <c r="G229" s="316"/>
      <c r="H229" s="316"/>
      <c r="S229" s="316"/>
      <c r="X229" s="316"/>
      <c r="AD229" s="316"/>
      <c r="AK229" s="316"/>
      <c r="AL229" s="316"/>
      <c r="AO229" s="316"/>
      <c r="AP229" s="316"/>
      <c r="AQ229" s="316"/>
      <c r="AR229" s="316"/>
      <c r="AS229" s="316"/>
      <c r="AT229" s="316"/>
      <c r="AU229" s="316"/>
      <c r="AV229" s="316"/>
      <c r="AW229" s="316"/>
      <c r="BB229" s="316"/>
      <c r="BG229" s="316"/>
      <c r="BH229" s="316"/>
      <c r="BI229" s="316"/>
    </row>
    <row r="230" spans="1:61" s="317" customFormat="1" x14ac:dyDescent="0.2">
      <c r="A230" s="316"/>
      <c r="G230" s="316"/>
      <c r="H230" s="316"/>
      <c r="S230" s="316"/>
      <c r="X230" s="316"/>
      <c r="AD230" s="316"/>
      <c r="AK230" s="316"/>
      <c r="AL230" s="316"/>
      <c r="AO230" s="316"/>
      <c r="AP230" s="316"/>
      <c r="AQ230" s="316"/>
      <c r="AR230" s="316"/>
      <c r="AS230" s="316"/>
      <c r="AT230" s="316"/>
      <c r="AU230" s="316"/>
      <c r="AV230" s="316"/>
      <c r="AW230" s="316"/>
      <c r="BB230" s="316"/>
      <c r="BG230" s="316"/>
      <c r="BH230" s="316"/>
      <c r="BI230" s="316"/>
    </row>
    <row r="231" spans="1:61" s="317" customFormat="1" x14ac:dyDescent="0.2">
      <c r="A231" s="316"/>
      <c r="G231" s="316"/>
      <c r="H231" s="316"/>
      <c r="S231" s="316"/>
      <c r="X231" s="316"/>
      <c r="AD231" s="316"/>
      <c r="AK231" s="316"/>
      <c r="AL231" s="316"/>
      <c r="AO231" s="316"/>
      <c r="AP231" s="316"/>
      <c r="AQ231" s="316"/>
      <c r="AR231" s="316"/>
      <c r="AS231" s="316"/>
      <c r="AT231" s="316"/>
      <c r="AU231" s="316"/>
      <c r="AV231" s="316"/>
      <c r="AW231" s="316"/>
      <c r="BB231" s="316"/>
      <c r="BG231" s="316"/>
      <c r="BH231" s="316"/>
      <c r="BI231" s="316"/>
    </row>
    <row r="232" spans="1:61" s="317" customFormat="1" x14ac:dyDescent="0.2">
      <c r="A232" s="316"/>
      <c r="G232" s="316"/>
      <c r="H232" s="316"/>
      <c r="S232" s="316"/>
      <c r="X232" s="316"/>
      <c r="AD232" s="316"/>
      <c r="AK232" s="316"/>
      <c r="AL232" s="316"/>
      <c r="AO232" s="316"/>
      <c r="AP232" s="316"/>
      <c r="AQ232" s="316"/>
      <c r="AR232" s="316"/>
      <c r="AS232" s="316"/>
      <c r="AT232" s="316"/>
      <c r="AU232" s="316"/>
      <c r="AV232" s="316"/>
      <c r="AW232" s="316"/>
      <c r="BB232" s="316"/>
      <c r="BG232" s="316"/>
      <c r="BH232" s="316"/>
      <c r="BI232" s="316"/>
    </row>
    <row r="233" spans="1:61" s="317" customFormat="1" x14ac:dyDescent="0.2">
      <c r="A233" s="316"/>
      <c r="G233" s="316"/>
      <c r="H233" s="316"/>
      <c r="S233" s="316"/>
      <c r="X233" s="316"/>
      <c r="AD233" s="316"/>
      <c r="AK233" s="316"/>
      <c r="AL233" s="316"/>
      <c r="AO233" s="316"/>
      <c r="AP233" s="316"/>
      <c r="AQ233" s="316"/>
      <c r="AR233" s="316"/>
      <c r="AS233" s="316"/>
      <c r="AT233" s="316"/>
      <c r="AU233" s="316"/>
      <c r="AV233" s="316"/>
      <c r="AW233" s="316"/>
      <c r="BB233" s="316"/>
      <c r="BG233" s="316"/>
      <c r="BH233" s="316"/>
      <c r="BI233" s="316"/>
    </row>
    <row r="234" spans="1:61" s="317" customFormat="1" x14ac:dyDescent="0.2">
      <c r="A234" s="316"/>
      <c r="G234" s="316"/>
      <c r="H234" s="316"/>
      <c r="S234" s="316"/>
      <c r="X234" s="316"/>
      <c r="AD234" s="316"/>
      <c r="AK234" s="316"/>
      <c r="AL234" s="316"/>
      <c r="AO234" s="316"/>
      <c r="AP234" s="316"/>
      <c r="AQ234" s="316"/>
      <c r="AR234" s="316"/>
      <c r="AS234" s="316"/>
      <c r="AT234" s="316"/>
      <c r="AU234" s="316"/>
      <c r="AV234" s="316"/>
      <c r="AW234" s="316"/>
      <c r="BB234" s="316"/>
      <c r="BG234" s="316"/>
      <c r="BH234" s="316"/>
      <c r="BI234" s="316"/>
    </row>
    <row r="235" spans="1:61" s="317" customFormat="1" x14ac:dyDescent="0.2">
      <c r="A235" s="316"/>
      <c r="G235" s="316"/>
      <c r="H235" s="316"/>
      <c r="S235" s="316"/>
      <c r="X235" s="316"/>
      <c r="AD235" s="316"/>
      <c r="AK235" s="316"/>
      <c r="AL235" s="316"/>
      <c r="AO235" s="316"/>
      <c r="AP235" s="316"/>
      <c r="AQ235" s="316"/>
      <c r="AR235" s="316"/>
      <c r="AS235" s="316"/>
      <c r="AT235" s="316"/>
      <c r="AU235" s="316"/>
      <c r="AV235" s="316"/>
      <c r="AW235" s="316"/>
      <c r="BB235" s="316"/>
      <c r="BG235" s="316"/>
      <c r="BH235" s="316"/>
      <c r="BI235" s="316"/>
    </row>
    <row r="236" spans="1:61" s="317" customFormat="1" x14ac:dyDescent="0.2">
      <c r="A236" s="316"/>
      <c r="G236" s="316"/>
      <c r="H236" s="316"/>
      <c r="S236" s="316"/>
      <c r="X236" s="316"/>
      <c r="AD236" s="316"/>
      <c r="AK236" s="316"/>
      <c r="AL236" s="316"/>
      <c r="AO236" s="316"/>
      <c r="AP236" s="316"/>
      <c r="AQ236" s="316"/>
      <c r="AR236" s="316"/>
      <c r="AS236" s="316"/>
      <c r="AT236" s="316"/>
      <c r="AU236" s="316"/>
      <c r="AV236" s="316"/>
      <c r="AW236" s="316"/>
      <c r="BB236" s="316"/>
      <c r="BG236" s="316"/>
      <c r="BH236" s="316"/>
      <c r="BI236" s="316"/>
    </row>
    <row r="237" spans="1:61" s="317" customFormat="1" x14ac:dyDescent="0.2">
      <c r="A237" s="316"/>
      <c r="G237" s="316"/>
      <c r="H237" s="316"/>
      <c r="S237" s="316"/>
      <c r="X237" s="316"/>
      <c r="AD237" s="316"/>
      <c r="AK237" s="316"/>
      <c r="AL237" s="316"/>
      <c r="AO237" s="316"/>
      <c r="AP237" s="316"/>
      <c r="AQ237" s="316"/>
      <c r="AR237" s="316"/>
      <c r="AS237" s="316"/>
      <c r="AT237" s="316"/>
      <c r="AU237" s="316"/>
      <c r="AV237" s="316"/>
      <c r="AW237" s="316"/>
      <c r="BB237" s="316"/>
      <c r="BG237" s="316"/>
      <c r="BH237" s="316"/>
      <c r="BI237" s="316"/>
    </row>
    <row r="238" spans="1:61" s="317" customFormat="1" x14ac:dyDescent="0.2">
      <c r="A238" s="316"/>
      <c r="G238" s="316"/>
      <c r="H238" s="316"/>
      <c r="S238" s="316"/>
      <c r="X238" s="316"/>
      <c r="AD238" s="316"/>
      <c r="AK238" s="316"/>
      <c r="AL238" s="316"/>
      <c r="AO238" s="316"/>
      <c r="AP238" s="316"/>
      <c r="AQ238" s="316"/>
      <c r="AR238" s="316"/>
      <c r="AS238" s="316"/>
      <c r="AT238" s="316"/>
      <c r="AU238" s="316"/>
      <c r="AV238" s="316"/>
      <c r="AW238" s="316"/>
      <c r="BB238" s="316"/>
      <c r="BG238" s="316"/>
      <c r="BH238" s="316"/>
      <c r="BI238" s="316"/>
    </row>
    <row r="239" spans="1:61" s="317" customFormat="1" x14ac:dyDescent="0.2">
      <c r="A239" s="316"/>
      <c r="G239" s="316"/>
      <c r="H239" s="316"/>
      <c r="S239" s="316"/>
      <c r="X239" s="316"/>
      <c r="AD239" s="316"/>
      <c r="AK239" s="316"/>
      <c r="AL239" s="316"/>
      <c r="AO239" s="316"/>
      <c r="AP239" s="316"/>
      <c r="AQ239" s="316"/>
      <c r="AR239" s="316"/>
      <c r="AS239" s="316"/>
      <c r="AT239" s="316"/>
      <c r="AU239" s="316"/>
      <c r="AV239" s="316"/>
      <c r="AW239" s="316"/>
      <c r="BB239" s="316"/>
      <c r="BG239" s="316"/>
      <c r="BH239" s="316"/>
      <c r="BI239" s="316"/>
    </row>
    <row r="240" spans="1:61" s="317" customFormat="1" x14ac:dyDescent="0.2">
      <c r="A240" s="316"/>
      <c r="G240" s="316"/>
      <c r="H240" s="316"/>
      <c r="S240" s="316"/>
      <c r="X240" s="316"/>
      <c r="AD240" s="316"/>
      <c r="AK240" s="316"/>
      <c r="AL240" s="316"/>
      <c r="AO240" s="316"/>
      <c r="AP240" s="316"/>
      <c r="AQ240" s="316"/>
      <c r="AR240" s="316"/>
      <c r="AS240" s="316"/>
      <c r="AT240" s="316"/>
      <c r="AU240" s="316"/>
      <c r="AV240" s="316"/>
      <c r="AW240" s="316"/>
      <c r="BB240" s="316"/>
      <c r="BG240" s="316"/>
      <c r="BH240" s="316"/>
      <c r="BI240" s="316"/>
    </row>
    <row r="241" spans="1:61" s="317" customFormat="1" x14ac:dyDescent="0.2">
      <c r="A241" s="316"/>
      <c r="G241" s="316"/>
      <c r="H241" s="316"/>
      <c r="S241" s="316"/>
      <c r="X241" s="316"/>
      <c r="AD241" s="316"/>
      <c r="AK241" s="316"/>
      <c r="AL241" s="316"/>
      <c r="AO241" s="316"/>
      <c r="AP241" s="316"/>
      <c r="AQ241" s="316"/>
      <c r="AR241" s="316"/>
      <c r="AS241" s="316"/>
      <c r="AT241" s="316"/>
      <c r="AU241" s="316"/>
      <c r="AV241" s="316"/>
      <c r="AW241" s="316"/>
      <c r="BB241" s="316"/>
      <c r="BG241" s="316"/>
      <c r="BH241" s="316"/>
      <c r="BI241" s="316"/>
    </row>
    <row r="242" spans="1:61" s="317" customFormat="1" x14ac:dyDescent="0.2">
      <c r="A242" s="316"/>
      <c r="G242" s="316"/>
      <c r="H242" s="316"/>
      <c r="S242" s="316"/>
      <c r="X242" s="316"/>
      <c r="AD242" s="316"/>
      <c r="AK242" s="316"/>
      <c r="AL242" s="316"/>
      <c r="AO242" s="316"/>
      <c r="AP242" s="316"/>
      <c r="AQ242" s="316"/>
      <c r="AR242" s="316"/>
      <c r="AS242" s="316"/>
      <c r="AT242" s="316"/>
      <c r="AU242" s="316"/>
      <c r="AV242" s="316"/>
      <c r="AW242" s="316"/>
      <c r="BB242" s="316"/>
      <c r="BG242" s="316"/>
      <c r="BH242" s="316"/>
      <c r="BI242" s="316"/>
    </row>
    <row r="243" spans="1:61" s="317" customFormat="1" x14ac:dyDescent="0.2">
      <c r="A243" s="316"/>
      <c r="G243" s="316"/>
      <c r="H243" s="316"/>
      <c r="S243" s="316"/>
      <c r="X243" s="316"/>
      <c r="AD243" s="316"/>
      <c r="AK243" s="316"/>
      <c r="AL243" s="316"/>
      <c r="AO243" s="316"/>
      <c r="AP243" s="316"/>
      <c r="AQ243" s="316"/>
      <c r="AR243" s="316"/>
      <c r="AS243" s="316"/>
      <c r="AT243" s="316"/>
      <c r="AU243" s="316"/>
      <c r="AV243" s="316"/>
      <c r="AW243" s="316"/>
      <c r="BB243" s="316"/>
      <c r="BG243" s="316"/>
      <c r="BH243" s="316"/>
      <c r="BI243" s="316"/>
    </row>
    <row r="244" spans="1:61" s="317" customFormat="1" x14ac:dyDescent="0.2">
      <c r="A244" s="316"/>
      <c r="G244" s="316"/>
      <c r="H244" s="316"/>
      <c r="S244" s="316"/>
      <c r="X244" s="316"/>
      <c r="AD244" s="316"/>
      <c r="AK244" s="316"/>
      <c r="AL244" s="316"/>
      <c r="AO244" s="316"/>
      <c r="AP244" s="316"/>
      <c r="AQ244" s="316"/>
      <c r="AR244" s="316"/>
      <c r="AS244" s="316"/>
      <c r="AT244" s="316"/>
      <c r="AU244" s="316"/>
      <c r="AV244" s="316"/>
      <c r="AW244" s="316"/>
      <c r="BB244" s="316"/>
      <c r="BG244" s="316"/>
      <c r="BH244" s="316"/>
      <c r="BI244" s="316"/>
    </row>
    <row r="245" spans="1:61" s="317" customFormat="1" x14ac:dyDescent="0.2">
      <c r="A245" s="316"/>
      <c r="G245" s="316"/>
      <c r="H245" s="316"/>
      <c r="S245" s="316"/>
      <c r="X245" s="316"/>
      <c r="AD245" s="316"/>
      <c r="AK245" s="316"/>
      <c r="AL245" s="316"/>
      <c r="AO245" s="316"/>
      <c r="AP245" s="316"/>
      <c r="AQ245" s="316"/>
      <c r="AR245" s="316"/>
      <c r="AS245" s="316"/>
      <c r="AT245" s="316"/>
      <c r="AU245" s="316"/>
      <c r="AV245" s="316"/>
      <c r="AW245" s="316"/>
      <c r="BB245" s="316"/>
      <c r="BG245" s="316"/>
      <c r="BH245" s="316"/>
      <c r="BI245" s="316"/>
    </row>
    <row r="246" spans="1:61" s="317" customFormat="1" x14ac:dyDescent="0.2">
      <c r="A246" s="316"/>
      <c r="G246" s="316"/>
      <c r="H246" s="316"/>
      <c r="S246" s="316"/>
      <c r="X246" s="316"/>
      <c r="AD246" s="316"/>
      <c r="AK246" s="316"/>
      <c r="AL246" s="316"/>
      <c r="AO246" s="316"/>
      <c r="AP246" s="316"/>
      <c r="AQ246" s="316"/>
      <c r="AR246" s="316"/>
      <c r="AS246" s="316"/>
      <c r="AT246" s="316"/>
      <c r="AU246" s="316"/>
      <c r="AV246" s="316"/>
      <c r="AW246" s="316"/>
      <c r="BB246" s="316"/>
      <c r="BG246" s="316"/>
      <c r="BH246" s="316"/>
      <c r="BI246" s="316"/>
    </row>
    <row r="247" spans="1:61" s="317" customFormat="1" x14ac:dyDescent="0.2">
      <c r="A247" s="316"/>
      <c r="G247" s="316"/>
      <c r="H247" s="316"/>
      <c r="S247" s="316"/>
      <c r="X247" s="316"/>
      <c r="AD247" s="316"/>
      <c r="AK247" s="316"/>
      <c r="AL247" s="316"/>
      <c r="AO247" s="316"/>
      <c r="AP247" s="316"/>
      <c r="AQ247" s="316"/>
      <c r="AR247" s="316"/>
      <c r="AS247" s="316"/>
      <c r="AT247" s="316"/>
      <c r="AU247" s="316"/>
      <c r="AV247" s="316"/>
      <c r="AW247" s="316"/>
      <c r="BB247" s="316"/>
      <c r="BG247" s="316"/>
      <c r="BH247" s="316"/>
      <c r="BI247" s="316"/>
    </row>
    <row r="248" spans="1:61" s="317" customFormat="1" x14ac:dyDescent="0.2">
      <c r="A248" s="316"/>
      <c r="G248" s="316"/>
      <c r="H248" s="316"/>
      <c r="S248" s="316"/>
      <c r="X248" s="316"/>
      <c r="AD248" s="316"/>
      <c r="AK248" s="316"/>
      <c r="AL248" s="316"/>
      <c r="AO248" s="316"/>
      <c r="AP248" s="316"/>
      <c r="AQ248" s="316"/>
      <c r="AR248" s="316"/>
      <c r="AS248" s="316"/>
      <c r="AT248" s="316"/>
      <c r="AU248" s="316"/>
      <c r="AV248" s="316"/>
      <c r="AW248" s="316"/>
      <c r="BB248" s="316"/>
      <c r="BG248" s="316"/>
      <c r="BH248" s="316"/>
      <c r="BI248" s="316"/>
    </row>
    <row r="249" spans="1:61" s="317" customFormat="1" x14ac:dyDescent="0.2">
      <c r="A249" s="316"/>
      <c r="G249" s="316"/>
      <c r="H249" s="316"/>
      <c r="S249" s="316"/>
      <c r="X249" s="316"/>
      <c r="AD249" s="316"/>
      <c r="AK249" s="316"/>
      <c r="AL249" s="316"/>
      <c r="AO249" s="316"/>
      <c r="AP249" s="316"/>
      <c r="AQ249" s="316"/>
      <c r="AR249" s="316"/>
      <c r="AS249" s="316"/>
      <c r="AT249" s="316"/>
      <c r="AU249" s="316"/>
      <c r="AV249" s="316"/>
      <c r="AW249" s="316"/>
      <c r="BB249" s="316"/>
      <c r="BG249" s="316"/>
      <c r="BH249" s="316"/>
      <c r="BI249" s="316"/>
    </row>
    <row r="250" spans="1:61" s="317" customFormat="1" x14ac:dyDescent="0.2">
      <c r="A250" s="316"/>
      <c r="G250" s="316"/>
      <c r="H250" s="316"/>
      <c r="S250" s="316"/>
      <c r="X250" s="316"/>
      <c r="AD250" s="316"/>
      <c r="AK250" s="316"/>
      <c r="AL250" s="316"/>
      <c r="AO250" s="316"/>
      <c r="AP250" s="316"/>
      <c r="AQ250" s="316"/>
      <c r="AR250" s="316"/>
      <c r="AS250" s="316"/>
      <c r="AT250" s="316"/>
      <c r="AU250" s="316"/>
      <c r="AV250" s="316"/>
      <c r="AW250" s="316"/>
      <c r="BB250" s="316"/>
      <c r="BG250" s="316"/>
      <c r="BH250" s="316"/>
      <c r="BI250" s="316"/>
    </row>
    <row r="251" spans="1:61" s="317" customFormat="1" x14ac:dyDescent="0.2">
      <c r="A251" s="316"/>
      <c r="G251" s="316"/>
      <c r="H251" s="316"/>
      <c r="S251" s="316"/>
      <c r="X251" s="316"/>
      <c r="AD251" s="316"/>
      <c r="AK251" s="316"/>
      <c r="AL251" s="316"/>
      <c r="AO251" s="316"/>
      <c r="AP251" s="316"/>
      <c r="AQ251" s="316"/>
      <c r="AR251" s="316"/>
      <c r="AS251" s="316"/>
      <c r="AT251" s="316"/>
      <c r="AU251" s="316"/>
      <c r="AV251" s="316"/>
      <c r="AW251" s="316"/>
      <c r="BB251" s="316"/>
      <c r="BG251" s="316"/>
      <c r="BH251" s="316"/>
      <c r="BI251" s="316"/>
    </row>
    <row r="252" spans="1:61" s="317" customFormat="1" x14ac:dyDescent="0.2">
      <c r="A252" s="316"/>
      <c r="G252" s="316"/>
      <c r="H252" s="316"/>
      <c r="S252" s="316"/>
      <c r="X252" s="316"/>
      <c r="AD252" s="316"/>
      <c r="AK252" s="316"/>
      <c r="AL252" s="316"/>
      <c r="AO252" s="316"/>
      <c r="AP252" s="316"/>
      <c r="AQ252" s="316"/>
      <c r="AR252" s="316"/>
      <c r="AS252" s="316"/>
      <c r="AT252" s="316"/>
      <c r="AU252" s="316"/>
      <c r="AV252" s="316"/>
      <c r="AW252" s="316"/>
      <c r="BB252" s="316"/>
      <c r="BG252" s="316"/>
      <c r="BH252" s="316"/>
      <c r="BI252" s="316"/>
    </row>
    <row r="253" spans="1:61" s="317" customFormat="1" x14ac:dyDescent="0.2">
      <c r="A253" s="316"/>
      <c r="G253" s="316"/>
      <c r="H253" s="316"/>
      <c r="S253" s="316"/>
      <c r="X253" s="316"/>
      <c r="AD253" s="316"/>
      <c r="AK253" s="316"/>
      <c r="AL253" s="316"/>
      <c r="AO253" s="316"/>
      <c r="AP253" s="316"/>
      <c r="AQ253" s="316"/>
      <c r="AR253" s="316"/>
      <c r="AS253" s="316"/>
      <c r="AT253" s="316"/>
      <c r="AU253" s="316"/>
      <c r="AV253" s="316"/>
      <c r="AW253" s="316"/>
      <c r="BB253" s="316"/>
      <c r="BG253" s="316"/>
      <c r="BH253" s="316"/>
      <c r="BI253" s="316"/>
    </row>
    <row r="254" spans="1:61" s="317" customFormat="1" x14ac:dyDescent="0.2">
      <c r="A254" s="316"/>
      <c r="G254" s="316"/>
      <c r="H254" s="316"/>
      <c r="S254" s="316"/>
      <c r="X254" s="316"/>
      <c r="AD254" s="316"/>
      <c r="AK254" s="316"/>
      <c r="AL254" s="316"/>
      <c r="AO254" s="316"/>
      <c r="AP254" s="316"/>
      <c r="AQ254" s="316"/>
      <c r="AR254" s="316"/>
      <c r="AS254" s="316"/>
      <c r="AT254" s="316"/>
      <c r="AU254" s="316"/>
      <c r="AV254" s="316"/>
      <c r="AW254" s="316"/>
      <c r="BB254" s="316"/>
      <c r="BG254" s="316"/>
      <c r="BH254" s="316"/>
      <c r="BI254" s="316"/>
    </row>
    <row r="255" spans="1:61" s="317" customFormat="1" x14ac:dyDescent="0.2">
      <c r="A255" s="316"/>
      <c r="G255" s="316"/>
      <c r="H255" s="316"/>
      <c r="S255" s="316"/>
      <c r="X255" s="316"/>
      <c r="AD255" s="316"/>
      <c r="AK255" s="316"/>
      <c r="AL255" s="316"/>
      <c r="AO255" s="316"/>
      <c r="AP255" s="316"/>
      <c r="AQ255" s="316"/>
      <c r="AR255" s="316"/>
      <c r="AS255" s="316"/>
      <c r="AT255" s="316"/>
      <c r="AU255" s="316"/>
      <c r="AV255" s="316"/>
      <c r="AW255" s="316"/>
      <c r="BB255" s="316"/>
      <c r="BG255" s="316"/>
      <c r="BH255" s="316"/>
      <c r="BI255" s="316"/>
    </row>
    <row r="256" spans="1:61" s="317" customFormat="1" x14ac:dyDescent="0.2">
      <c r="A256" s="316"/>
      <c r="G256" s="316"/>
      <c r="H256" s="316"/>
      <c r="S256" s="316"/>
      <c r="X256" s="316"/>
      <c r="AD256" s="316"/>
      <c r="AK256" s="316"/>
      <c r="AL256" s="316"/>
      <c r="AO256" s="316"/>
      <c r="AP256" s="316"/>
      <c r="AQ256" s="316"/>
      <c r="AR256" s="316"/>
      <c r="AS256" s="316"/>
      <c r="AT256" s="316"/>
      <c r="AU256" s="316"/>
      <c r="AV256" s="316"/>
      <c r="AW256" s="316"/>
      <c r="BB256" s="316"/>
      <c r="BG256" s="316"/>
      <c r="BH256" s="316"/>
      <c r="BI256" s="316"/>
    </row>
    <row r="257" spans="1:61" s="317" customFormat="1" x14ac:dyDescent="0.2">
      <c r="A257" s="316"/>
      <c r="G257" s="316"/>
      <c r="H257" s="316"/>
      <c r="S257" s="316"/>
      <c r="X257" s="316"/>
      <c r="AD257" s="316"/>
      <c r="AK257" s="316"/>
      <c r="AL257" s="316"/>
      <c r="AO257" s="316"/>
      <c r="AP257" s="316"/>
      <c r="AQ257" s="316"/>
      <c r="AR257" s="316"/>
      <c r="AS257" s="316"/>
      <c r="AT257" s="316"/>
      <c r="AU257" s="316"/>
      <c r="AV257" s="316"/>
      <c r="AW257" s="316"/>
      <c r="BB257" s="316"/>
      <c r="BG257" s="316"/>
      <c r="BH257" s="316"/>
      <c r="BI257" s="316"/>
    </row>
    <row r="258" spans="1:61" s="317" customFormat="1" x14ac:dyDescent="0.2">
      <c r="A258" s="316"/>
      <c r="G258" s="316"/>
      <c r="H258" s="316"/>
      <c r="S258" s="316"/>
      <c r="X258" s="316"/>
      <c r="AD258" s="316"/>
      <c r="AK258" s="316"/>
      <c r="AL258" s="316"/>
      <c r="AO258" s="316"/>
      <c r="AP258" s="316"/>
      <c r="AQ258" s="316"/>
      <c r="AR258" s="316"/>
      <c r="AS258" s="316"/>
      <c r="AT258" s="316"/>
      <c r="AU258" s="316"/>
      <c r="AV258" s="316"/>
      <c r="AW258" s="316"/>
      <c r="BB258" s="316"/>
      <c r="BG258" s="316"/>
      <c r="BH258" s="316"/>
      <c r="BI258" s="316"/>
    </row>
    <row r="259" spans="1:61" s="317" customFormat="1" x14ac:dyDescent="0.2">
      <c r="A259" s="316"/>
      <c r="G259" s="316"/>
      <c r="H259" s="316"/>
      <c r="S259" s="316"/>
      <c r="X259" s="316"/>
      <c r="AD259" s="316"/>
      <c r="AK259" s="316"/>
      <c r="AL259" s="316"/>
      <c r="AO259" s="316"/>
      <c r="AP259" s="316"/>
      <c r="AQ259" s="316"/>
      <c r="AR259" s="316"/>
      <c r="AS259" s="316"/>
      <c r="AT259" s="316"/>
      <c r="AU259" s="316"/>
      <c r="AV259" s="316"/>
      <c r="AW259" s="316"/>
      <c r="BB259" s="316"/>
      <c r="BG259" s="316"/>
      <c r="BH259" s="316"/>
      <c r="BI259" s="316"/>
    </row>
    <row r="260" spans="1:61" s="317" customFormat="1" x14ac:dyDescent="0.2">
      <c r="A260" s="316"/>
      <c r="G260" s="316"/>
      <c r="H260" s="316"/>
      <c r="S260" s="316"/>
      <c r="X260" s="316"/>
      <c r="AD260" s="316"/>
      <c r="AK260" s="316"/>
      <c r="AL260" s="316"/>
      <c r="AO260" s="316"/>
      <c r="AP260" s="316"/>
      <c r="AQ260" s="316"/>
      <c r="AR260" s="316"/>
      <c r="AS260" s="316"/>
      <c r="AT260" s="316"/>
      <c r="AU260" s="316"/>
      <c r="AV260" s="316"/>
      <c r="AW260" s="316"/>
      <c r="BB260" s="316"/>
      <c r="BG260" s="316"/>
      <c r="BH260" s="316"/>
      <c r="BI260" s="316"/>
    </row>
    <row r="261" spans="1:61" s="317" customFormat="1" x14ac:dyDescent="0.2">
      <c r="A261" s="316"/>
      <c r="G261" s="316"/>
      <c r="H261" s="316"/>
      <c r="S261" s="316"/>
      <c r="X261" s="316"/>
      <c r="AD261" s="316"/>
      <c r="AK261" s="316"/>
      <c r="AL261" s="316"/>
      <c r="AO261" s="316"/>
      <c r="AP261" s="316"/>
      <c r="AQ261" s="316"/>
      <c r="AR261" s="316"/>
      <c r="AS261" s="316"/>
      <c r="AT261" s="316"/>
      <c r="AU261" s="316"/>
      <c r="AV261" s="316"/>
      <c r="AW261" s="316"/>
      <c r="BB261" s="316"/>
      <c r="BG261" s="316"/>
      <c r="BH261" s="316"/>
      <c r="BI261" s="316"/>
    </row>
    <row r="262" spans="1:61" s="317" customFormat="1" x14ac:dyDescent="0.2">
      <c r="A262" s="316"/>
      <c r="G262" s="316"/>
      <c r="H262" s="316"/>
      <c r="S262" s="316"/>
      <c r="X262" s="316"/>
      <c r="AD262" s="316"/>
      <c r="AK262" s="316"/>
      <c r="AL262" s="316"/>
      <c r="AO262" s="316"/>
      <c r="AP262" s="316"/>
      <c r="AQ262" s="316"/>
      <c r="AR262" s="316"/>
      <c r="AS262" s="316"/>
      <c r="AT262" s="316"/>
      <c r="AU262" s="316"/>
      <c r="AV262" s="316"/>
      <c r="AW262" s="316"/>
      <c r="BB262" s="316"/>
      <c r="BG262" s="316"/>
      <c r="BH262" s="316"/>
      <c r="BI262" s="316"/>
    </row>
    <row r="263" spans="1:61" s="317" customFormat="1" x14ac:dyDescent="0.2">
      <c r="A263" s="316"/>
      <c r="G263" s="316"/>
      <c r="H263" s="316"/>
      <c r="S263" s="316"/>
      <c r="X263" s="316"/>
      <c r="AD263" s="316"/>
      <c r="AK263" s="316"/>
      <c r="AL263" s="316"/>
      <c r="AO263" s="316"/>
      <c r="AP263" s="316"/>
      <c r="AQ263" s="316"/>
      <c r="AR263" s="316"/>
      <c r="AS263" s="316"/>
      <c r="AT263" s="316"/>
      <c r="AU263" s="316"/>
      <c r="AV263" s="316"/>
      <c r="AW263" s="316"/>
      <c r="BB263" s="316"/>
      <c r="BG263" s="316"/>
      <c r="BH263" s="316"/>
      <c r="BI263" s="316"/>
    </row>
    <row r="264" spans="1:61" s="317" customFormat="1" x14ac:dyDescent="0.2">
      <c r="A264" s="316"/>
      <c r="G264" s="316"/>
      <c r="H264" s="316"/>
      <c r="S264" s="316"/>
      <c r="X264" s="316"/>
      <c r="AD264" s="316"/>
      <c r="AK264" s="316"/>
      <c r="AL264" s="316"/>
      <c r="AO264" s="316"/>
      <c r="AP264" s="316"/>
      <c r="AQ264" s="316"/>
      <c r="AR264" s="316"/>
      <c r="AS264" s="316"/>
      <c r="AT264" s="316"/>
      <c r="AU264" s="316"/>
      <c r="AV264" s="316"/>
      <c r="AW264" s="316"/>
      <c r="BB264" s="316"/>
      <c r="BG264" s="316"/>
      <c r="BH264" s="316"/>
      <c r="BI264" s="316"/>
    </row>
    <row r="265" spans="1:61" s="317" customFormat="1" x14ac:dyDescent="0.2">
      <c r="A265" s="316"/>
      <c r="G265" s="316"/>
      <c r="H265" s="316"/>
      <c r="S265" s="316"/>
      <c r="X265" s="316"/>
      <c r="AD265" s="316"/>
      <c r="AK265" s="316"/>
      <c r="AL265" s="316"/>
      <c r="AO265" s="316"/>
      <c r="AP265" s="316"/>
      <c r="AQ265" s="316"/>
      <c r="AR265" s="316"/>
      <c r="AS265" s="316"/>
      <c r="AT265" s="316"/>
      <c r="AU265" s="316"/>
      <c r="AV265" s="316"/>
      <c r="AW265" s="316"/>
      <c r="BB265" s="316"/>
      <c r="BG265" s="316"/>
      <c r="BH265" s="316"/>
      <c r="BI265" s="316"/>
    </row>
    <row r="266" spans="1:61" s="317" customFormat="1" x14ac:dyDescent="0.2">
      <c r="A266" s="316"/>
      <c r="G266" s="316"/>
      <c r="H266" s="316"/>
      <c r="S266" s="316"/>
      <c r="X266" s="316"/>
      <c r="AD266" s="316"/>
      <c r="AK266" s="316"/>
      <c r="AL266" s="316"/>
      <c r="AO266" s="316"/>
      <c r="AP266" s="316"/>
      <c r="AQ266" s="316"/>
      <c r="AR266" s="316"/>
      <c r="AS266" s="316"/>
      <c r="AT266" s="316"/>
      <c r="AU266" s="316"/>
      <c r="AV266" s="316"/>
      <c r="AW266" s="316"/>
      <c r="BB266" s="316"/>
      <c r="BG266" s="316"/>
      <c r="BH266" s="316"/>
      <c r="BI266" s="316"/>
    </row>
    <row r="267" spans="1:61" s="317" customFormat="1" x14ac:dyDescent="0.2">
      <c r="A267" s="316"/>
      <c r="G267" s="316"/>
      <c r="H267" s="316"/>
      <c r="S267" s="316"/>
      <c r="X267" s="316"/>
      <c r="AD267" s="316"/>
      <c r="AK267" s="316"/>
      <c r="AL267" s="316"/>
      <c r="AO267" s="316"/>
      <c r="AP267" s="316"/>
      <c r="AQ267" s="316"/>
      <c r="AR267" s="316"/>
      <c r="AS267" s="316"/>
      <c r="AT267" s="316"/>
      <c r="AU267" s="316"/>
      <c r="AV267" s="316"/>
      <c r="AW267" s="316"/>
      <c r="BB267" s="316"/>
      <c r="BG267" s="316"/>
      <c r="BH267" s="316"/>
      <c r="BI267" s="316"/>
    </row>
    <row r="268" spans="1:61" s="317" customFormat="1" x14ac:dyDescent="0.2">
      <c r="A268" s="316"/>
      <c r="G268" s="316"/>
      <c r="H268" s="316"/>
      <c r="S268" s="316"/>
      <c r="X268" s="316"/>
      <c r="AD268" s="316"/>
      <c r="AK268" s="316"/>
      <c r="AL268" s="316"/>
      <c r="AO268" s="316"/>
      <c r="AP268" s="316"/>
      <c r="AQ268" s="316"/>
      <c r="AR268" s="316"/>
      <c r="AS268" s="316"/>
      <c r="AT268" s="316"/>
      <c r="AU268" s="316"/>
      <c r="AV268" s="316"/>
      <c r="AW268" s="316"/>
      <c r="BB268" s="316"/>
      <c r="BG268" s="316"/>
      <c r="BH268" s="316"/>
      <c r="BI268" s="316"/>
    </row>
    <row r="269" spans="1:61" s="317" customFormat="1" x14ac:dyDescent="0.2">
      <c r="A269" s="316"/>
      <c r="G269" s="316"/>
      <c r="H269" s="316"/>
      <c r="S269" s="316"/>
      <c r="X269" s="316"/>
      <c r="AD269" s="316"/>
      <c r="AK269" s="316"/>
      <c r="AL269" s="316"/>
      <c r="AO269" s="316"/>
      <c r="AP269" s="316"/>
      <c r="AQ269" s="316"/>
      <c r="AR269" s="316"/>
      <c r="AS269" s="316"/>
      <c r="AT269" s="316"/>
      <c r="AU269" s="316"/>
      <c r="AV269" s="316"/>
      <c r="AW269" s="316"/>
      <c r="BB269" s="316"/>
      <c r="BG269" s="316"/>
      <c r="BH269" s="316"/>
      <c r="BI269" s="316"/>
    </row>
    <row r="270" spans="1:61" s="317" customFormat="1" x14ac:dyDescent="0.2">
      <c r="A270" s="316"/>
      <c r="G270" s="316"/>
      <c r="H270" s="316"/>
      <c r="S270" s="316"/>
      <c r="X270" s="316"/>
      <c r="AD270" s="316"/>
      <c r="AK270" s="316"/>
      <c r="AL270" s="316"/>
      <c r="AO270" s="316"/>
      <c r="AP270" s="316"/>
      <c r="AQ270" s="316"/>
      <c r="AR270" s="316"/>
      <c r="AS270" s="316"/>
      <c r="AT270" s="316"/>
      <c r="AU270" s="316"/>
      <c r="AV270" s="316"/>
      <c r="AW270" s="316"/>
      <c r="BB270" s="316"/>
      <c r="BG270" s="316"/>
      <c r="BH270" s="316"/>
      <c r="BI270" s="316"/>
    </row>
    <row r="271" spans="1:61" s="317" customFormat="1" x14ac:dyDescent="0.2">
      <c r="A271" s="316"/>
      <c r="G271" s="316"/>
      <c r="H271" s="316"/>
      <c r="S271" s="316"/>
      <c r="X271" s="316"/>
      <c r="AD271" s="316"/>
      <c r="AK271" s="316"/>
      <c r="AL271" s="316"/>
      <c r="AO271" s="316"/>
      <c r="AP271" s="316"/>
      <c r="AQ271" s="316"/>
      <c r="AR271" s="316"/>
      <c r="AS271" s="316"/>
      <c r="AT271" s="316"/>
      <c r="AU271" s="316"/>
      <c r="AV271" s="316"/>
      <c r="AW271" s="316"/>
      <c r="BB271" s="316"/>
      <c r="BG271" s="316"/>
      <c r="BH271" s="316"/>
      <c r="BI271" s="316"/>
    </row>
    <row r="272" spans="1:61" s="317" customFormat="1" x14ac:dyDescent="0.2">
      <c r="A272" s="316"/>
      <c r="G272" s="316"/>
      <c r="H272" s="316"/>
      <c r="S272" s="316"/>
      <c r="X272" s="316"/>
      <c r="AD272" s="316"/>
      <c r="AK272" s="316"/>
      <c r="AL272" s="316"/>
      <c r="AO272" s="316"/>
      <c r="AP272" s="316"/>
      <c r="AQ272" s="316"/>
      <c r="AR272" s="316"/>
      <c r="AS272" s="316"/>
      <c r="AT272" s="316"/>
      <c r="AU272" s="316"/>
      <c r="AV272" s="316"/>
      <c r="AW272" s="316"/>
      <c r="BB272" s="316"/>
      <c r="BG272" s="316"/>
      <c r="BH272" s="316"/>
      <c r="BI272" s="316"/>
    </row>
    <row r="273" spans="1:61" s="317" customFormat="1" x14ac:dyDescent="0.2">
      <c r="A273" s="316"/>
      <c r="G273" s="316"/>
      <c r="H273" s="316"/>
      <c r="S273" s="316"/>
      <c r="X273" s="316"/>
      <c r="AD273" s="316"/>
      <c r="AK273" s="316"/>
      <c r="AL273" s="316"/>
      <c r="AO273" s="316"/>
      <c r="AP273" s="316"/>
      <c r="AQ273" s="316"/>
      <c r="AR273" s="316"/>
      <c r="AS273" s="316"/>
      <c r="AT273" s="316"/>
      <c r="AU273" s="316"/>
      <c r="AV273" s="316"/>
      <c r="AW273" s="316"/>
      <c r="BB273" s="316"/>
      <c r="BG273" s="316"/>
      <c r="BH273" s="316"/>
      <c r="BI273" s="316"/>
    </row>
    <row r="274" spans="1:61" s="317" customFormat="1" x14ac:dyDescent="0.2">
      <c r="A274" s="316"/>
      <c r="G274" s="316"/>
      <c r="H274" s="316"/>
      <c r="S274" s="316"/>
      <c r="X274" s="316"/>
      <c r="AD274" s="316"/>
      <c r="AK274" s="316"/>
      <c r="AL274" s="316"/>
      <c r="AO274" s="316"/>
      <c r="AP274" s="316"/>
      <c r="AQ274" s="316"/>
      <c r="AR274" s="316"/>
      <c r="AS274" s="316"/>
      <c r="AT274" s="316"/>
      <c r="AU274" s="316"/>
      <c r="AV274" s="316"/>
      <c r="AW274" s="316"/>
      <c r="BB274" s="316"/>
      <c r="BG274" s="316"/>
      <c r="BH274" s="316"/>
      <c r="BI274" s="316"/>
    </row>
    <row r="275" spans="1:61" s="317" customFormat="1" x14ac:dyDescent="0.2">
      <c r="A275" s="316"/>
      <c r="G275" s="316"/>
      <c r="H275" s="316"/>
      <c r="S275" s="316"/>
      <c r="X275" s="316"/>
      <c r="AD275" s="316"/>
      <c r="AK275" s="316"/>
      <c r="AL275" s="316"/>
      <c r="AO275" s="316"/>
      <c r="AP275" s="316"/>
      <c r="AQ275" s="316"/>
      <c r="AR275" s="316"/>
      <c r="AS275" s="316"/>
      <c r="AT275" s="316"/>
      <c r="AU275" s="316"/>
      <c r="AV275" s="316"/>
      <c r="AW275" s="316"/>
      <c r="BB275" s="316"/>
      <c r="BG275" s="316"/>
      <c r="BH275" s="316"/>
      <c r="BI275" s="316"/>
    </row>
    <row r="276" spans="1:61" s="317" customFormat="1" x14ac:dyDescent="0.2">
      <c r="A276" s="316"/>
      <c r="G276" s="316"/>
      <c r="H276" s="316"/>
      <c r="S276" s="316"/>
      <c r="X276" s="316"/>
      <c r="AD276" s="316"/>
      <c r="AK276" s="316"/>
      <c r="AL276" s="316"/>
      <c r="AO276" s="316"/>
      <c r="AP276" s="316"/>
      <c r="AQ276" s="316"/>
      <c r="AR276" s="316"/>
      <c r="AS276" s="316"/>
      <c r="AT276" s="316"/>
      <c r="AU276" s="316"/>
      <c r="AV276" s="316"/>
      <c r="AW276" s="316"/>
      <c r="BB276" s="316"/>
      <c r="BG276" s="316"/>
      <c r="BH276" s="316"/>
      <c r="BI276" s="316"/>
    </row>
    <row r="277" spans="1:61" s="317" customFormat="1" x14ac:dyDescent="0.2">
      <c r="A277" s="316"/>
      <c r="G277" s="316"/>
      <c r="H277" s="316"/>
      <c r="S277" s="316"/>
      <c r="X277" s="316"/>
      <c r="AD277" s="316"/>
      <c r="AK277" s="316"/>
      <c r="AL277" s="316"/>
      <c r="AO277" s="316"/>
      <c r="AP277" s="316"/>
      <c r="AQ277" s="316"/>
      <c r="AR277" s="316"/>
      <c r="AS277" s="316"/>
      <c r="AT277" s="316"/>
      <c r="AU277" s="316"/>
      <c r="AV277" s="316"/>
      <c r="AW277" s="316"/>
      <c r="BB277" s="316"/>
      <c r="BG277" s="316"/>
      <c r="BH277" s="316"/>
      <c r="BI277" s="316"/>
    </row>
    <row r="278" spans="1:61" s="317" customFormat="1" x14ac:dyDescent="0.2">
      <c r="A278" s="316"/>
      <c r="G278" s="316"/>
      <c r="H278" s="316"/>
      <c r="S278" s="316"/>
      <c r="X278" s="316"/>
      <c r="AD278" s="316"/>
      <c r="AK278" s="316"/>
      <c r="AL278" s="316"/>
      <c r="AO278" s="316"/>
      <c r="AP278" s="316"/>
      <c r="AQ278" s="316"/>
      <c r="AR278" s="316"/>
      <c r="AS278" s="316"/>
      <c r="AT278" s="316"/>
      <c r="AU278" s="316"/>
      <c r="AV278" s="316"/>
      <c r="AW278" s="316"/>
      <c r="BB278" s="316"/>
      <c r="BG278" s="316"/>
      <c r="BH278" s="316"/>
      <c r="BI278" s="316"/>
    </row>
    <row r="279" spans="1:61" s="317" customFormat="1" x14ac:dyDescent="0.2">
      <c r="A279" s="316"/>
      <c r="G279" s="316"/>
      <c r="H279" s="316"/>
      <c r="S279" s="316"/>
      <c r="X279" s="316"/>
      <c r="AD279" s="316"/>
      <c r="AK279" s="316"/>
      <c r="AL279" s="316"/>
      <c r="AO279" s="316"/>
      <c r="AP279" s="316"/>
      <c r="AQ279" s="316"/>
      <c r="AR279" s="316"/>
      <c r="AS279" s="316"/>
      <c r="AT279" s="316"/>
      <c r="AU279" s="316"/>
      <c r="AV279" s="316"/>
      <c r="AW279" s="316"/>
      <c r="BB279" s="316"/>
      <c r="BG279" s="316"/>
      <c r="BH279" s="316"/>
      <c r="BI279" s="316"/>
    </row>
    <row r="280" spans="1:61" s="317" customFormat="1" x14ac:dyDescent="0.2">
      <c r="A280" s="316"/>
      <c r="G280" s="316"/>
      <c r="H280" s="316"/>
      <c r="S280" s="316"/>
      <c r="X280" s="316"/>
      <c r="AD280" s="316"/>
      <c r="AK280" s="316"/>
      <c r="AL280" s="316"/>
      <c r="AO280" s="316"/>
      <c r="AP280" s="316"/>
      <c r="AQ280" s="316"/>
      <c r="AR280" s="316"/>
      <c r="AS280" s="316"/>
      <c r="AT280" s="316"/>
      <c r="AU280" s="316"/>
      <c r="AV280" s="316"/>
      <c r="AW280" s="316"/>
      <c r="BB280" s="316"/>
      <c r="BG280" s="316"/>
      <c r="BH280" s="316"/>
      <c r="BI280" s="316"/>
    </row>
    <row r="281" spans="1:61" s="317" customFormat="1" x14ac:dyDescent="0.2">
      <c r="A281" s="316"/>
      <c r="G281" s="316"/>
      <c r="H281" s="316"/>
      <c r="S281" s="316"/>
      <c r="X281" s="316"/>
      <c r="AD281" s="316"/>
      <c r="AK281" s="316"/>
      <c r="AL281" s="316"/>
      <c r="AO281" s="316"/>
      <c r="AP281" s="316"/>
      <c r="AQ281" s="316"/>
      <c r="AR281" s="316"/>
      <c r="AS281" s="316"/>
      <c r="AT281" s="316"/>
      <c r="AU281" s="316"/>
      <c r="AV281" s="316"/>
      <c r="AW281" s="316"/>
      <c r="BB281" s="316"/>
      <c r="BG281" s="316"/>
      <c r="BH281" s="316"/>
      <c r="BI281" s="316"/>
    </row>
    <row r="282" spans="1:61" s="317" customFormat="1" x14ac:dyDescent="0.2">
      <c r="A282" s="316"/>
      <c r="G282" s="316"/>
      <c r="H282" s="316"/>
      <c r="S282" s="316"/>
      <c r="X282" s="316"/>
      <c r="AD282" s="316"/>
      <c r="AK282" s="316"/>
      <c r="AL282" s="316"/>
      <c r="AO282" s="316"/>
      <c r="AP282" s="316"/>
      <c r="AQ282" s="316"/>
      <c r="AR282" s="316"/>
      <c r="AS282" s="316"/>
      <c r="AT282" s="316"/>
      <c r="AU282" s="316"/>
      <c r="AV282" s="316"/>
      <c r="AW282" s="316"/>
      <c r="BB282" s="316"/>
      <c r="BG282" s="316"/>
      <c r="BH282" s="316"/>
      <c r="BI282" s="316"/>
    </row>
    <row r="283" spans="1:61" s="317" customFormat="1" x14ac:dyDescent="0.2">
      <c r="A283" s="316"/>
      <c r="G283" s="316"/>
      <c r="H283" s="316"/>
      <c r="S283" s="316"/>
      <c r="X283" s="316"/>
      <c r="AD283" s="316"/>
      <c r="AK283" s="316"/>
      <c r="AL283" s="316"/>
      <c r="AO283" s="316"/>
      <c r="AP283" s="316"/>
      <c r="AQ283" s="316"/>
      <c r="AR283" s="316"/>
      <c r="AS283" s="316"/>
      <c r="AT283" s="316"/>
      <c r="AU283" s="316"/>
      <c r="AV283" s="316"/>
      <c r="AW283" s="316"/>
      <c r="BB283" s="316"/>
      <c r="BG283" s="316"/>
      <c r="BH283" s="316"/>
      <c r="BI283" s="316"/>
    </row>
    <row r="284" spans="1:61" s="317" customFormat="1" x14ac:dyDescent="0.2">
      <c r="A284" s="316"/>
      <c r="G284" s="316"/>
      <c r="H284" s="316"/>
      <c r="S284" s="316"/>
      <c r="X284" s="316"/>
      <c r="AD284" s="316"/>
      <c r="AK284" s="316"/>
      <c r="AL284" s="316"/>
      <c r="AO284" s="316"/>
      <c r="AP284" s="316"/>
      <c r="AQ284" s="316"/>
      <c r="AR284" s="316"/>
      <c r="AS284" s="316"/>
      <c r="AT284" s="316"/>
      <c r="AU284" s="316"/>
      <c r="AV284" s="316"/>
      <c r="AW284" s="316"/>
      <c r="BB284" s="316"/>
      <c r="BG284" s="316"/>
      <c r="BH284" s="316"/>
      <c r="BI284" s="316"/>
    </row>
    <row r="285" spans="1:61" s="317" customFormat="1" x14ac:dyDescent="0.2">
      <c r="A285" s="316"/>
      <c r="G285" s="316"/>
      <c r="H285" s="316"/>
      <c r="S285" s="316"/>
      <c r="X285" s="316"/>
      <c r="AD285" s="316"/>
      <c r="AK285" s="316"/>
      <c r="AL285" s="316"/>
      <c r="AO285" s="316"/>
      <c r="AP285" s="316"/>
      <c r="AQ285" s="316"/>
      <c r="AR285" s="316"/>
      <c r="AS285" s="316"/>
      <c r="AT285" s="316"/>
      <c r="AU285" s="316"/>
      <c r="AV285" s="316"/>
      <c r="AW285" s="316"/>
      <c r="BB285" s="316"/>
      <c r="BG285" s="316"/>
      <c r="BH285" s="316"/>
      <c r="BI285" s="316"/>
    </row>
    <row r="286" spans="1:61" s="317" customFormat="1" x14ac:dyDescent="0.2">
      <c r="A286" s="316"/>
      <c r="G286" s="316"/>
      <c r="H286" s="316"/>
      <c r="S286" s="316"/>
      <c r="X286" s="316"/>
      <c r="AD286" s="316"/>
      <c r="AK286" s="316"/>
      <c r="AL286" s="316"/>
      <c r="AO286" s="316"/>
      <c r="AP286" s="316"/>
      <c r="AQ286" s="316"/>
      <c r="AR286" s="316"/>
      <c r="AS286" s="316"/>
      <c r="AT286" s="316"/>
      <c r="AU286" s="316"/>
      <c r="AV286" s="316"/>
      <c r="AW286" s="316"/>
      <c r="BB286" s="316"/>
      <c r="BG286" s="316"/>
      <c r="BH286" s="316"/>
      <c r="BI286" s="316"/>
    </row>
    <row r="287" spans="1:61" s="317" customFormat="1" x14ac:dyDescent="0.2">
      <c r="A287" s="316"/>
      <c r="G287" s="316"/>
      <c r="H287" s="316"/>
      <c r="S287" s="316"/>
      <c r="X287" s="316"/>
      <c r="AD287" s="316"/>
      <c r="AK287" s="316"/>
      <c r="AL287" s="316"/>
      <c r="AO287" s="316"/>
      <c r="AP287" s="316"/>
      <c r="AQ287" s="316"/>
      <c r="AR287" s="316"/>
      <c r="AS287" s="316"/>
      <c r="AT287" s="316"/>
      <c r="AU287" s="316"/>
      <c r="AV287" s="316"/>
      <c r="AW287" s="316"/>
      <c r="BB287" s="316"/>
      <c r="BG287" s="316"/>
      <c r="BH287" s="316"/>
      <c r="BI287" s="316"/>
    </row>
    <row r="288" spans="1:61" s="317" customFormat="1" x14ac:dyDescent="0.2">
      <c r="A288" s="316"/>
      <c r="G288" s="316"/>
      <c r="H288" s="316"/>
      <c r="S288" s="316"/>
      <c r="X288" s="316"/>
      <c r="AD288" s="316"/>
      <c r="AK288" s="316"/>
      <c r="AL288" s="316"/>
      <c r="AO288" s="316"/>
      <c r="AP288" s="316"/>
      <c r="AQ288" s="316"/>
      <c r="AR288" s="316"/>
      <c r="AS288" s="316"/>
      <c r="AT288" s="316"/>
      <c r="AU288" s="316"/>
      <c r="AV288" s="316"/>
      <c r="AW288" s="316"/>
      <c r="BB288" s="316"/>
      <c r="BG288" s="316"/>
      <c r="BH288" s="316"/>
      <c r="BI288" s="316"/>
    </row>
    <row r="289" spans="1:61" s="317" customFormat="1" x14ac:dyDescent="0.2">
      <c r="A289" s="316"/>
      <c r="G289" s="316"/>
      <c r="H289" s="316"/>
      <c r="S289" s="316"/>
      <c r="X289" s="316"/>
      <c r="AD289" s="316"/>
      <c r="AK289" s="316"/>
      <c r="AL289" s="316"/>
      <c r="AO289" s="316"/>
      <c r="AP289" s="316"/>
      <c r="AQ289" s="316"/>
      <c r="AR289" s="316"/>
      <c r="AS289" s="316"/>
      <c r="AT289" s="316"/>
      <c r="AU289" s="316"/>
      <c r="AV289" s="316"/>
      <c r="AW289" s="316"/>
      <c r="BB289" s="316"/>
      <c r="BG289" s="316"/>
      <c r="BH289" s="316"/>
      <c r="BI289" s="316"/>
    </row>
    <row r="290" spans="1:61" s="317" customFormat="1" x14ac:dyDescent="0.2">
      <c r="A290" s="316"/>
      <c r="G290" s="316"/>
      <c r="H290" s="316"/>
      <c r="S290" s="316"/>
      <c r="X290" s="316"/>
      <c r="AD290" s="316"/>
      <c r="AK290" s="316"/>
      <c r="AL290" s="316"/>
      <c r="AO290" s="316"/>
      <c r="AP290" s="316"/>
      <c r="AQ290" s="316"/>
      <c r="AR290" s="316"/>
      <c r="AS290" s="316"/>
      <c r="AT290" s="316"/>
      <c r="AU290" s="316"/>
      <c r="AV290" s="316"/>
      <c r="AW290" s="316"/>
      <c r="BB290" s="316"/>
      <c r="BG290" s="316"/>
      <c r="BH290" s="316"/>
      <c r="BI290" s="316"/>
    </row>
    <row r="291" spans="1:61" s="317" customFormat="1" x14ac:dyDescent="0.2">
      <c r="A291" s="316"/>
      <c r="G291" s="316"/>
      <c r="H291" s="316"/>
      <c r="S291" s="316"/>
      <c r="X291" s="316"/>
      <c r="AD291" s="316"/>
      <c r="AK291" s="316"/>
      <c r="AL291" s="316"/>
      <c r="AO291" s="316"/>
      <c r="AP291" s="316"/>
      <c r="AQ291" s="316"/>
      <c r="AR291" s="316"/>
      <c r="AS291" s="316"/>
      <c r="AT291" s="316"/>
      <c r="AU291" s="316"/>
      <c r="AV291" s="316"/>
      <c r="AW291" s="316"/>
      <c r="BB291" s="316"/>
      <c r="BG291" s="316"/>
      <c r="BH291" s="316"/>
      <c r="BI291" s="316"/>
    </row>
    <row r="292" spans="1:61" s="317" customFormat="1" x14ac:dyDescent="0.2">
      <c r="A292" s="316"/>
      <c r="G292" s="316"/>
      <c r="H292" s="316"/>
      <c r="S292" s="316"/>
      <c r="X292" s="316"/>
      <c r="AD292" s="316"/>
      <c r="AK292" s="316"/>
      <c r="AL292" s="316"/>
      <c r="AO292" s="316"/>
      <c r="AP292" s="316"/>
      <c r="AQ292" s="316"/>
      <c r="AR292" s="316"/>
      <c r="AS292" s="316"/>
      <c r="AT292" s="316"/>
      <c r="AU292" s="316"/>
      <c r="AV292" s="316"/>
      <c r="AW292" s="316"/>
      <c r="BB292" s="316"/>
      <c r="BG292" s="316"/>
      <c r="BH292" s="316"/>
      <c r="BI292" s="316"/>
    </row>
    <row r="293" spans="1:61" s="317" customFormat="1" x14ac:dyDescent="0.2">
      <c r="A293" s="316"/>
      <c r="G293" s="316"/>
      <c r="H293" s="316"/>
      <c r="S293" s="316"/>
      <c r="X293" s="316"/>
      <c r="AD293" s="316"/>
      <c r="AK293" s="316"/>
      <c r="AL293" s="316"/>
      <c r="AO293" s="316"/>
      <c r="AP293" s="316"/>
      <c r="AQ293" s="316"/>
      <c r="AR293" s="316"/>
      <c r="AS293" s="316"/>
      <c r="AT293" s="316"/>
      <c r="AU293" s="316"/>
      <c r="AV293" s="316"/>
      <c r="AW293" s="316"/>
      <c r="BB293" s="316"/>
      <c r="BG293" s="316"/>
      <c r="BH293" s="316"/>
      <c r="BI293" s="316"/>
    </row>
    <row r="294" spans="1:61" s="317" customFormat="1" x14ac:dyDescent="0.2">
      <c r="A294" s="316"/>
      <c r="G294" s="316"/>
      <c r="H294" s="316"/>
      <c r="S294" s="316"/>
      <c r="X294" s="316"/>
      <c r="AD294" s="316"/>
      <c r="AK294" s="316"/>
      <c r="AL294" s="316"/>
      <c r="AO294" s="316"/>
      <c r="AP294" s="316"/>
      <c r="AQ294" s="316"/>
      <c r="AR294" s="316"/>
      <c r="AS294" s="316"/>
      <c r="AT294" s="316"/>
      <c r="AU294" s="316"/>
      <c r="AV294" s="316"/>
      <c r="AW294" s="316"/>
      <c r="BB294" s="316"/>
      <c r="BG294" s="316"/>
      <c r="BH294" s="316"/>
      <c r="BI294" s="316"/>
    </row>
    <row r="295" spans="1:61" s="317" customFormat="1" x14ac:dyDescent="0.2">
      <c r="A295" s="316"/>
      <c r="G295" s="316"/>
      <c r="H295" s="316"/>
      <c r="S295" s="316"/>
      <c r="X295" s="316"/>
      <c r="AD295" s="316"/>
      <c r="AK295" s="316"/>
      <c r="AL295" s="316"/>
      <c r="AO295" s="316"/>
      <c r="AP295" s="316"/>
      <c r="AQ295" s="316"/>
      <c r="AR295" s="316"/>
      <c r="AS295" s="316"/>
      <c r="AT295" s="316"/>
      <c r="AU295" s="316"/>
      <c r="AV295" s="316"/>
      <c r="AW295" s="316"/>
      <c r="BB295" s="316"/>
      <c r="BG295" s="316"/>
      <c r="BH295" s="316"/>
      <c r="BI295" s="316"/>
    </row>
    <row r="296" spans="1:61" s="317" customFormat="1" x14ac:dyDescent="0.2">
      <c r="A296" s="316"/>
      <c r="G296" s="316"/>
      <c r="H296" s="316"/>
      <c r="S296" s="316"/>
      <c r="X296" s="316"/>
      <c r="AD296" s="316"/>
      <c r="AK296" s="316"/>
      <c r="AL296" s="316"/>
      <c r="AO296" s="316"/>
      <c r="AP296" s="316"/>
      <c r="AQ296" s="316"/>
      <c r="AR296" s="316"/>
      <c r="AS296" s="316"/>
      <c r="AT296" s="316"/>
      <c r="AU296" s="316"/>
      <c r="AV296" s="316"/>
      <c r="AW296" s="316"/>
      <c r="BB296" s="316"/>
      <c r="BG296" s="316"/>
      <c r="BH296" s="316"/>
      <c r="BI296" s="316"/>
    </row>
    <row r="297" spans="1:61" s="317" customFormat="1" x14ac:dyDescent="0.2">
      <c r="A297" s="316"/>
      <c r="G297" s="316"/>
      <c r="H297" s="316"/>
      <c r="S297" s="316"/>
      <c r="X297" s="316"/>
      <c r="AD297" s="316"/>
      <c r="AK297" s="316"/>
      <c r="AL297" s="316"/>
      <c r="AO297" s="316"/>
      <c r="AP297" s="316"/>
      <c r="AQ297" s="316"/>
      <c r="AR297" s="316"/>
      <c r="AS297" s="316"/>
      <c r="AT297" s="316"/>
      <c r="AU297" s="316"/>
      <c r="AV297" s="316"/>
      <c r="AW297" s="316"/>
      <c r="BB297" s="316"/>
      <c r="BG297" s="316"/>
      <c r="BH297" s="316"/>
      <c r="BI297" s="316"/>
    </row>
    <row r="298" spans="1:61" s="317" customFormat="1" x14ac:dyDescent="0.2">
      <c r="A298" s="316"/>
      <c r="G298" s="316"/>
      <c r="H298" s="316"/>
      <c r="S298" s="316"/>
      <c r="X298" s="316"/>
      <c r="AD298" s="316"/>
      <c r="AK298" s="316"/>
      <c r="AL298" s="316"/>
      <c r="AO298" s="316"/>
      <c r="AP298" s="316"/>
      <c r="AQ298" s="316"/>
      <c r="AR298" s="316"/>
      <c r="AS298" s="316"/>
      <c r="AT298" s="316"/>
      <c r="AU298" s="316"/>
      <c r="AV298" s="316"/>
      <c r="AW298" s="316"/>
      <c r="BB298" s="316"/>
      <c r="BG298" s="316"/>
      <c r="BH298" s="316"/>
      <c r="BI298" s="316"/>
    </row>
    <row r="299" spans="1:61" s="317" customFormat="1" x14ac:dyDescent="0.2">
      <c r="A299" s="316"/>
      <c r="G299" s="316"/>
      <c r="H299" s="316"/>
      <c r="S299" s="316"/>
      <c r="X299" s="316"/>
      <c r="AD299" s="316"/>
      <c r="AK299" s="316"/>
      <c r="AL299" s="316"/>
      <c r="AO299" s="316"/>
      <c r="AP299" s="316"/>
      <c r="AQ299" s="316"/>
      <c r="AR299" s="316"/>
      <c r="AS299" s="316"/>
      <c r="AT299" s="316"/>
      <c r="AU299" s="316"/>
      <c r="AV299" s="316"/>
      <c r="AW299" s="316"/>
      <c r="BB299" s="316"/>
      <c r="BG299" s="316"/>
      <c r="BH299" s="316"/>
      <c r="BI299" s="316"/>
    </row>
    <row r="300" spans="1:61" s="317" customFormat="1" x14ac:dyDescent="0.2">
      <c r="A300" s="316"/>
      <c r="G300" s="316"/>
      <c r="H300" s="316"/>
      <c r="S300" s="316"/>
      <c r="X300" s="316"/>
      <c r="AD300" s="316"/>
      <c r="AK300" s="316"/>
      <c r="AL300" s="316"/>
      <c r="AO300" s="316"/>
      <c r="AP300" s="316"/>
      <c r="AQ300" s="316"/>
      <c r="AR300" s="316"/>
      <c r="AS300" s="316"/>
      <c r="AT300" s="316"/>
      <c r="AU300" s="316"/>
      <c r="AV300" s="316"/>
      <c r="AW300" s="316"/>
      <c r="BB300" s="316"/>
      <c r="BG300" s="316"/>
      <c r="BH300" s="316"/>
      <c r="BI300" s="316"/>
    </row>
    <row r="301" spans="1:61" s="317" customFormat="1" x14ac:dyDescent="0.2">
      <c r="A301" s="316"/>
      <c r="G301" s="316"/>
      <c r="H301" s="316"/>
      <c r="S301" s="316"/>
      <c r="X301" s="316"/>
      <c r="AD301" s="316"/>
      <c r="AK301" s="316"/>
      <c r="AL301" s="316"/>
      <c r="AO301" s="316"/>
      <c r="AP301" s="316"/>
      <c r="AQ301" s="316"/>
      <c r="AR301" s="316"/>
      <c r="AS301" s="316"/>
      <c r="AT301" s="316"/>
      <c r="AU301" s="316"/>
      <c r="AV301" s="316"/>
      <c r="AW301" s="316"/>
      <c r="BB301" s="316"/>
      <c r="BG301" s="316"/>
      <c r="BH301" s="316"/>
      <c r="BI301" s="316"/>
    </row>
    <row r="302" spans="1:61" s="317" customFormat="1" x14ac:dyDescent="0.2">
      <c r="A302" s="316"/>
      <c r="G302" s="316"/>
      <c r="H302" s="316"/>
      <c r="S302" s="316"/>
      <c r="X302" s="316"/>
      <c r="AD302" s="316"/>
      <c r="AK302" s="316"/>
      <c r="AL302" s="316"/>
      <c r="AO302" s="316"/>
      <c r="AP302" s="316"/>
      <c r="AQ302" s="316"/>
      <c r="AR302" s="316"/>
      <c r="AS302" s="316"/>
      <c r="AT302" s="316"/>
      <c r="AU302" s="316"/>
      <c r="AV302" s="316"/>
      <c r="AW302" s="316"/>
      <c r="BB302" s="316"/>
      <c r="BG302" s="316"/>
      <c r="BH302" s="316"/>
      <c r="BI302" s="316"/>
    </row>
    <row r="303" spans="1:61" s="317" customFormat="1" x14ac:dyDescent="0.2">
      <c r="A303" s="316"/>
      <c r="G303" s="316"/>
      <c r="H303" s="316"/>
      <c r="S303" s="316"/>
      <c r="X303" s="316"/>
      <c r="AD303" s="316"/>
      <c r="AK303" s="316"/>
      <c r="AL303" s="316"/>
      <c r="AO303" s="316"/>
      <c r="AP303" s="316"/>
      <c r="AQ303" s="316"/>
      <c r="AR303" s="316"/>
      <c r="AS303" s="316"/>
      <c r="AT303" s="316"/>
      <c r="AU303" s="316"/>
      <c r="AV303" s="316"/>
      <c r="AW303" s="316"/>
      <c r="BB303" s="316"/>
      <c r="BG303" s="316"/>
      <c r="BH303" s="316"/>
      <c r="BI303" s="316"/>
    </row>
    <row r="304" spans="1:61" s="317" customFormat="1" x14ac:dyDescent="0.2">
      <c r="A304" s="316"/>
      <c r="G304" s="316"/>
      <c r="H304" s="316"/>
      <c r="S304" s="316"/>
      <c r="X304" s="316"/>
      <c r="AD304" s="316"/>
      <c r="AK304" s="316"/>
      <c r="AL304" s="316"/>
      <c r="AO304" s="316"/>
      <c r="AP304" s="316"/>
      <c r="AQ304" s="316"/>
      <c r="AR304" s="316"/>
      <c r="AS304" s="316"/>
      <c r="AT304" s="316"/>
      <c r="AU304" s="316"/>
      <c r="AV304" s="316"/>
      <c r="AW304" s="316"/>
      <c r="BB304" s="316"/>
      <c r="BG304" s="316"/>
      <c r="BH304" s="316"/>
      <c r="BI304" s="316"/>
    </row>
    <row r="305" spans="1:61" s="317" customFormat="1" x14ac:dyDescent="0.2">
      <c r="A305" s="316"/>
      <c r="G305" s="316"/>
      <c r="H305" s="316"/>
      <c r="S305" s="316"/>
      <c r="X305" s="316"/>
      <c r="AD305" s="316"/>
      <c r="AK305" s="316"/>
      <c r="AL305" s="316"/>
      <c r="AO305" s="316"/>
      <c r="AP305" s="316"/>
      <c r="AQ305" s="316"/>
      <c r="AR305" s="316"/>
      <c r="AS305" s="316"/>
      <c r="AT305" s="316"/>
      <c r="AU305" s="316"/>
      <c r="AV305" s="316"/>
      <c r="AW305" s="316"/>
      <c r="BB305" s="316"/>
      <c r="BG305" s="316"/>
      <c r="BH305" s="316"/>
      <c r="BI305" s="316"/>
    </row>
    <row r="306" spans="1:61" s="317" customFormat="1" x14ac:dyDescent="0.2">
      <c r="A306" s="316"/>
      <c r="G306" s="316"/>
      <c r="H306" s="316"/>
      <c r="S306" s="316"/>
      <c r="X306" s="316"/>
      <c r="AD306" s="316"/>
      <c r="AK306" s="316"/>
      <c r="AL306" s="316"/>
      <c r="AO306" s="316"/>
      <c r="AP306" s="316"/>
      <c r="AQ306" s="316"/>
      <c r="AR306" s="316"/>
      <c r="AS306" s="316"/>
      <c r="AT306" s="316"/>
      <c r="AU306" s="316"/>
      <c r="AV306" s="316"/>
      <c r="AW306" s="316"/>
      <c r="BB306" s="316"/>
      <c r="BG306" s="316"/>
      <c r="BH306" s="316"/>
      <c r="BI306" s="316"/>
    </row>
    <row r="307" spans="1:61" s="317" customFormat="1" x14ac:dyDescent="0.2">
      <c r="A307" s="316"/>
      <c r="G307" s="316"/>
      <c r="H307" s="316"/>
      <c r="S307" s="316"/>
      <c r="X307" s="316"/>
      <c r="AD307" s="316"/>
      <c r="AK307" s="316"/>
      <c r="AL307" s="316"/>
      <c r="AO307" s="316"/>
      <c r="AP307" s="316"/>
      <c r="AQ307" s="316"/>
      <c r="AR307" s="316"/>
      <c r="AS307" s="316"/>
      <c r="AT307" s="316"/>
      <c r="AU307" s="316"/>
      <c r="AV307" s="316"/>
      <c r="AW307" s="316"/>
      <c r="BB307" s="316"/>
      <c r="BG307" s="316"/>
      <c r="BH307" s="316"/>
      <c r="BI307" s="316"/>
    </row>
    <row r="308" spans="1:61" s="317" customFormat="1" x14ac:dyDescent="0.2">
      <c r="A308" s="316"/>
      <c r="G308" s="316"/>
      <c r="H308" s="316"/>
      <c r="S308" s="316"/>
      <c r="X308" s="316"/>
      <c r="AD308" s="316"/>
      <c r="AK308" s="316"/>
      <c r="AL308" s="316"/>
      <c r="AO308" s="316"/>
      <c r="AP308" s="316"/>
      <c r="AQ308" s="316"/>
      <c r="AR308" s="316"/>
      <c r="AS308" s="316"/>
      <c r="AT308" s="316"/>
      <c r="AU308" s="316"/>
      <c r="AV308" s="316"/>
      <c r="AW308" s="316"/>
      <c r="BB308" s="316"/>
      <c r="BG308" s="316"/>
      <c r="BH308" s="316"/>
      <c r="BI308" s="316"/>
    </row>
    <row r="309" spans="1:61" s="317" customFormat="1" x14ac:dyDescent="0.2">
      <c r="A309" s="316"/>
      <c r="G309" s="316"/>
      <c r="H309" s="316"/>
      <c r="S309" s="316"/>
      <c r="X309" s="316"/>
      <c r="AD309" s="316"/>
      <c r="AK309" s="316"/>
      <c r="AL309" s="316"/>
      <c r="AO309" s="316"/>
      <c r="AP309" s="316"/>
      <c r="AQ309" s="316"/>
      <c r="AR309" s="316"/>
      <c r="AS309" s="316"/>
      <c r="AT309" s="316"/>
      <c r="AU309" s="316"/>
      <c r="AV309" s="316"/>
      <c r="AW309" s="316"/>
      <c r="BB309" s="316"/>
      <c r="BG309" s="316"/>
      <c r="BH309" s="316"/>
      <c r="BI309" s="316"/>
    </row>
    <row r="310" spans="1:61" s="317" customFormat="1" x14ac:dyDescent="0.2">
      <c r="A310" s="316"/>
      <c r="G310" s="316"/>
      <c r="H310" s="316"/>
      <c r="S310" s="316"/>
      <c r="X310" s="316"/>
      <c r="AD310" s="316"/>
      <c r="AK310" s="316"/>
      <c r="AL310" s="316"/>
      <c r="AO310" s="316"/>
      <c r="AP310" s="316"/>
      <c r="AQ310" s="316"/>
      <c r="AR310" s="316"/>
      <c r="AS310" s="316"/>
      <c r="AT310" s="316"/>
      <c r="AU310" s="316"/>
      <c r="AV310" s="316"/>
      <c r="AW310" s="316"/>
      <c r="BB310" s="316"/>
      <c r="BG310" s="316"/>
      <c r="BH310" s="316"/>
      <c r="BI310" s="316"/>
    </row>
    <row r="311" spans="1:61" s="317" customFormat="1" x14ac:dyDescent="0.2">
      <c r="A311" s="316"/>
      <c r="G311" s="316"/>
      <c r="H311" s="316"/>
      <c r="S311" s="316"/>
      <c r="X311" s="316"/>
      <c r="AD311" s="316"/>
      <c r="AK311" s="316"/>
      <c r="AL311" s="316"/>
      <c r="AO311" s="316"/>
      <c r="AP311" s="316"/>
      <c r="AQ311" s="316"/>
      <c r="AR311" s="316"/>
      <c r="AS311" s="316"/>
      <c r="AT311" s="316"/>
      <c r="AU311" s="316"/>
      <c r="AV311" s="316"/>
      <c r="AW311" s="316"/>
      <c r="BB311" s="316"/>
      <c r="BG311" s="316"/>
      <c r="BH311" s="316"/>
      <c r="BI311" s="316"/>
    </row>
    <row r="312" spans="1:61" s="317" customFormat="1" x14ac:dyDescent="0.2">
      <c r="A312" s="316"/>
      <c r="G312" s="316"/>
      <c r="H312" s="316"/>
      <c r="S312" s="316"/>
      <c r="X312" s="316"/>
      <c r="AD312" s="316"/>
      <c r="AK312" s="316"/>
      <c r="AL312" s="316"/>
      <c r="AO312" s="316"/>
      <c r="AP312" s="316"/>
      <c r="AQ312" s="316"/>
      <c r="AR312" s="316"/>
      <c r="AS312" s="316"/>
      <c r="AT312" s="316"/>
      <c r="AU312" s="316"/>
      <c r="AV312" s="316"/>
      <c r="AW312" s="316"/>
      <c r="BB312" s="316"/>
      <c r="BG312" s="316"/>
      <c r="BH312" s="316"/>
      <c r="BI312" s="316"/>
    </row>
    <row r="313" spans="1:61" s="317" customFormat="1" x14ac:dyDescent="0.2">
      <c r="A313" s="316"/>
      <c r="G313" s="316"/>
      <c r="H313" s="316"/>
      <c r="S313" s="316"/>
      <c r="X313" s="316"/>
      <c r="AD313" s="316"/>
      <c r="AK313" s="316"/>
      <c r="AL313" s="316"/>
      <c r="AO313" s="316"/>
      <c r="AP313" s="316"/>
      <c r="AQ313" s="316"/>
      <c r="AR313" s="316"/>
      <c r="AS313" s="316"/>
      <c r="AT313" s="316"/>
      <c r="AU313" s="316"/>
      <c r="AV313" s="316"/>
      <c r="AW313" s="316"/>
      <c r="BB313" s="316"/>
      <c r="BG313" s="316"/>
      <c r="BH313" s="316"/>
      <c r="BI313" s="316"/>
    </row>
    <row r="314" spans="1:61" s="317" customFormat="1" x14ac:dyDescent="0.2">
      <c r="A314" s="316"/>
      <c r="G314" s="316"/>
      <c r="H314" s="316"/>
      <c r="S314" s="316"/>
      <c r="X314" s="316"/>
      <c r="AD314" s="316"/>
      <c r="AK314" s="316"/>
      <c r="AL314" s="316"/>
      <c r="AO314" s="316"/>
      <c r="AP314" s="316"/>
      <c r="AQ314" s="316"/>
      <c r="AR314" s="316"/>
      <c r="AS314" s="316"/>
      <c r="AT314" s="316"/>
      <c r="AU314" s="316"/>
      <c r="AV314" s="316"/>
      <c r="AW314" s="316"/>
      <c r="BB314" s="316"/>
      <c r="BG314" s="316"/>
      <c r="BH314" s="316"/>
      <c r="BI314" s="316"/>
    </row>
    <row r="315" spans="1:61" s="317" customFormat="1" x14ac:dyDescent="0.2">
      <c r="A315" s="316"/>
      <c r="G315" s="316"/>
      <c r="H315" s="316"/>
      <c r="S315" s="316"/>
      <c r="X315" s="316"/>
      <c r="AD315" s="316"/>
      <c r="AK315" s="316"/>
      <c r="AL315" s="316"/>
      <c r="AO315" s="316"/>
      <c r="AP315" s="316"/>
      <c r="AQ315" s="316"/>
      <c r="AR315" s="316"/>
      <c r="AS315" s="316"/>
      <c r="AT315" s="316"/>
      <c r="AU315" s="316"/>
      <c r="AV315" s="316"/>
      <c r="AW315" s="316"/>
      <c r="BB315" s="316"/>
      <c r="BG315" s="316"/>
      <c r="BH315" s="316"/>
      <c r="BI315" s="316"/>
    </row>
    <row r="316" spans="1:61" s="317" customFormat="1" x14ac:dyDescent="0.2">
      <c r="A316" s="316"/>
      <c r="G316" s="316"/>
      <c r="H316" s="316"/>
      <c r="S316" s="316"/>
      <c r="X316" s="316"/>
      <c r="AD316" s="316"/>
      <c r="AK316" s="316"/>
      <c r="AL316" s="316"/>
      <c r="AO316" s="316"/>
      <c r="AP316" s="316"/>
      <c r="AQ316" s="316"/>
      <c r="AR316" s="316"/>
      <c r="AS316" s="316"/>
      <c r="AT316" s="316"/>
      <c r="AU316" s="316"/>
      <c r="AV316" s="316"/>
      <c r="AW316" s="316"/>
      <c r="BB316" s="316"/>
      <c r="BG316" s="316"/>
      <c r="BH316" s="316"/>
      <c r="BI316" s="316"/>
    </row>
    <row r="317" spans="1:61" s="317" customFormat="1" x14ac:dyDescent="0.2">
      <c r="A317" s="316"/>
      <c r="G317" s="316"/>
      <c r="H317" s="316"/>
      <c r="S317" s="316"/>
      <c r="X317" s="316"/>
      <c r="AD317" s="316"/>
      <c r="AK317" s="316"/>
      <c r="AL317" s="316"/>
      <c r="AO317" s="316"/>
      <c r="AP317" s="316"/>
      <c r="AQ317" s="316"/>
      <c r="AR317" s="316"/>
      <c r="AS317" s="316"/>
      <c r="AT317" s="316"/>
      <c r="AU317" s="316"/>
      <c r="AV317" s="316"/>
      <c r="AW317" s="316"/>
      <c r="BB317" s="316"/>
      <c r="BG317" s="316"/>
      <c r="BH317" s="316"/>
      <c r="BI317" s="316"/>
    </row>
    <row r="318" spans="1:61" s="317" customFormat="1" x14ac:dyDescent="0.2">
      <c r="A318" s="316"/>
      <c r="G318" s="316"/>
      <c r="H318" s="316"/>
      <c r="S318" s="316"/>
      <c r="X318" s="316"/>
      <c r="AD318" s="316"/>
      <c r="AK318" s="316"/>
      <c r="AL318" s="316"/>
      <c r="AO318" s="316"/>
      <c r="AP318" s="316"/>
      <c r="AQ318" s="316"/>
      <c r="AR318" s="316"/>
      <c r="AS318" s="316"/>
      <c r="AT318" s="316"/>
      <c r="AU318" s="316"/>
      <c r="AV318" s="316"/>
      <c r="AW318" s="316"/>
      <c r="BB318" s="316"/>
      <c r="BG318" s="316"/>
      <c r="BH318" s="316"/>
      <c r="BI318" s="316"/>
    </row>
    <row r="319" spans="1:61" s="317" customFormat="1" x14ac:dyDescent="0.2">
      <c r="A319" s="316"/>
      <c r="G319" s="316"/>
      <c r="H319" s="316"/>
      <c r="S319" s="316"/>
      <c r="X319" s="316"/>
      <c r="AD319" s="316"/>
      <c r="AK319" s="316"/>
      <c r="AL319" s="316"/>
      <c r="AO319" s="316"/>
      <c r="AP319" s="316"/>
      <c r="AQ319" s="316"/>
      <c r="AR319" s="316"/>
      <c r="AS319" s="316"/>
      <c r="AT319" s="316"/>
      <c r="AU319" s="316"/>
      <c r="AV319" s="316"/>
      <c r="AW319" s="316"/>
      <c r="BB319" s="316"/>
      <c r="BG319" s="316"/>
      <c r="BH319" s="316"/>
      <c r="BI319" s="316"/>
    </row>
    <row r="320" spans="1:61" s="317" customFormat="1" x14ac:dyDescent="0.2">
      <c r="A320" s="316"/>
      <c r="G320" s="316"/>
      <c r="H320" s="316"/>
      <c r="S320" s="316"/>
      <c r="X320" s="316"/>
      <c r="AD320" s="316"/>
      <c r="AK320" s="316"/>
      <c r="AL320" s="316"/>
      <c r="AO320" s="316"/>
      <c r="AP320" s="316"/>
      <c r="AQ320" s="316"/>
      <c r="AR320" s="316"/>
      <c r="AS320" s="316"/>
      <c r="AT320" s="316"/>
      <c r="AU320" s="316"/>
      <c r="AV320" s="316"/>
      <c r="AW320" s="316"/>
      <c r="BB320" s="316"/>
      <c r="BG320" s="316"/>
      <c r="BH320" s="316"/>
      <c r="BI320" s="316"/>
    </row>
    <row r="321" spans="1:61" s="317" customFormat="1" x14ac:dyDescent="0.2">
      <c r="A321" s="316"/>
      <c r="G321" s="316"/>
      <c r="H321" s="316"/>
      <c r="S321" s="316"/>
      <c r="X321" s="316"/>
      <c r="AD321" s="316"/>
      <c r="AK321" s="316"/>
      <c r="AL321" s="316"/>
      <c r="AO321" s="316"/>
      <c r="AP321" s="316"/>
      <c r="AQ321" s="316"/>
      <c r="AR321" s="316"/>
      <c r="AS321" s="316"/>
      <c r="AT321" s="316"/>
      <c r="AU321" s="316"/>
      <c r="AV321" s="316"/>
      <c r="AW321" s="316"/>
      <c r="BB321" s="316"/>
      <c r="BG321" s="316"/>
      <c r="BH321" s="316"/>
      <c r="BI321" s="316"/>
    </row>
    <row r="322" spans="1:61" s="317" customFormat="1" x14ac:dyDescent="0.2">
      <c r="A322" s="316"/>
      <c r="G322" s="316"/>
      <c r="H322" s="316"/>
      <c r="S322" s="316"/>
      <c r="X322" s="316"/>
      <c r="AD322" s="316"/>
      <c r="AK322" s="316"/>
      <c r="AL322" s="316"/>
      <c r="AO322" s="316"/>
      <c r="AP322" s="316"/>
      <c r="AQ322" s="316"/>
      <c r="AR322" s="316"/>
      <c r="AS322" s="316"/>
      <c r="AT322" s="316"/>
      <c r="AU322" s="316"/>
      <c r="AV322" s="316"/>
      <c r="AW322" s="316"/>
      <c r="BB322" s="316"/>
      <c r="BG322" s="316"/>
      <c r="BH322" s="316"/>
      <c r="BI322" s="316"/>
    </row>
    <row r="323" spans="1:61" s="317" customFormat="1" x14ac:dyDescent="0.2">
      <c r="A323" s="316"/>
      <c r="G323" s="316"/>
      <c r="H323" s="316"/>
      <c r="S323" s="316"/>
      <c r="X323" s="316"/>
      <c r="AD323" s="316"/>
      <c r="AK323" s="316"/>
      <c r="AL323" s="316"/>
      <c r="AO323" s="316"/>
      <c r="AP323" s="316"/>
      <c r="AQ323" s="316"/>
      <c r="AR323" s="316"/>
      <c r="AS323" s="316"/>
      <c r="AT323" s="316"/>
      <c r="AU323" s="316"/>
      <c r="AV323" s="316"/>
      <c r="AW323" s="316"/>
      <c r="BB323" s="316"/>
      <c r="BG323" s="316"/>
      <c r="BH323" s="316"/>
      <c r="BI323" s="316"/>
    </row>
    <row r="324" spans="1:61" s="317" customFormat="1" x14ac:dyDescent="0.2">
      <c r="A324" s="316"/>
      <c r="G324" s="316"/>
      <c r="H324" s="316"/>
      <c r="S324" s="316"/>
      <c r="X324" s="316"/>
      <c r="AD324" s="316"/>
      <c r="AK324" s="316"/>
      <c r="AL324" s="316"/>
      <c r="AO324" s="316"/>
      <c r="AP324" s="316"/>
      <c r="AQ324" s="316"/>
      <c r="AR324" s="316"/>
      <c r="AS324" s="316"/>
      <c r="AT324" s="316"/>
      <c r="AU324" s="316"/>
      <c r="AV324" s="316"/>
      <c r="AW324" s="316"/>
      <c r="BB324" s="316"/>
      <c r="BG324" s="316"/>
      <c r="BH324" s="316"/>
      <c r="BI324" s="316"/>
    </row>
    <row r="325" spans="1:61" s="317" customFormat="1" x14ac:dyDescent="0.2">
      <c r="A325" s="316"/>
      <c r="G325" s="316"/>
      <c r="H325" s="316"/>
      <c r="S325" s="316"/>
      <c r="X325" s="316"/>
      <c r="AD325" s="316"/>
      <c r="AK325" s="316"/>
      <c r="AL325" s="316"/>
      <c r="AO325" s="316"/>
      <c r="AP325" s="316"/>
      <c r="AQ325" s="316"/>
      <c r="AR325" s="316"/>
      <c r="AS325" s="316"/>
      <c r="AT325" s="316"/>
      <c r="AU325" s="316"/>
      <c r="AV325" s="316"/>
      <c r="AW325" s="316"/>
      <c r="BB325" s="316"/>
      <c r="BG325" s="316"/>
      <c r="BH325" s="316"/>
      <c r="BI325" s="316"/>
    </row>
    <row r="326" spans="1:61" s="317" customFormat="1" x14ac:dyDescent="0.2">
      <c r="A326" s="316"/>
      <c r="G326" s="316"/>
      <c r="H326" s="316"/>
      <c r="S326" s="316"/>
      <c r="X326" s="316"/>
      <c r="AD326" s="316"/>
      <c r="AK326" s="316"/>
      <c r="AL326" s="316"/>
      <c r="AO326" s="316"/>
      <c r="AP326" s="316"/>
      <c r="AQ326" s="316"/>
      <c r="AR326" s="316"/>
      <c r="AS326" s="316"/>
      <c r="AT326" s="316"/>
      <c r="AU326" s="316"/>
      <c r="AV326" s="316"/>
      <c r="AW326" s="316"/>
      <c r="BB326" s="316"/>
      <c r="BG326" s="316"/>
      <c r="BH326" s="316"/>
      <c r="BI326" s="316"/>
    </row>
    <row r="327" spans="1:61" s="317" customFormat="1" x14ac:dyDescent="0.2">
      <c r="A327" s="316"/>
      <c r="G327" s="316"/>
      <c r="H327" s="316"/>
      <c r="S327" s="316"/>
      <c r="X327" s="316"/>
      <c r="AD327" s="316"/>
      <c r="AK327" s="316"/>
      <c r="AL327" s="316"/>
      <c r="AO327" s="316"/>
      <c r="AP327" s="316"/>
      <c r="AQ327" s="316"/>
      <c r="AR327" s="316"/>
      <c r="AS327" s="316"/>
      <c r="AT327" s="316"/>
      <c r="AU327" s="316"/>
      <c r="AV327" s="316"/>
      <c r="AW327" s="316"/>
      <c r="BB327" s="316"/>
      <c r="BG327" s="316"/>
      <c r="BH327" s="316"/>
      <c r="BI327" s="316"/>
    </row>
    <row r="328" spans="1:61" s="317" customFormat="1" x14ac:dyDescent="0.2">
      <c r="A328" s="316"/>
      <c r="G328" s="316"/>
      <c r="H328" s="316"/>
      <c r="S328" s="316"/>
      <c r="X328" s="316"/>
      <c r="AD328" s="316"/>
      <c r="AK328" s="316"/>
      <c r="AL328" s="316"/>
      <c r="AO328" s="316"/>
      <c r="AP328" s="316"/>
      <c r="AQ328" s="316"/>
      <c r="AR328" s="316"/>
      <c r="AS328" s="316"/>
      <c r="AT328" s="316"/>
      <c r="AU328" s="316"/>
      <c r="AV328" s="316"/>
      <c r="AW328" s="316"/>
      <c r="BB328" s="316"/>
      <c r="BG328" s="316"/>
      <c r="BH328" s="316"/>
      <c r="BI328" s="316"/>
    </row>
    <row r="329" spans="1:61" s="317" customFormat="1" x14ac:dyDescent="0.2">
      <c r="A329" s="316"/>
      <c r="G329" s="316"/>
      <c r="H329" s="316"/>
      <c r="S329" s="316"/>
      <c r="X329" s="316"/>
      <c r="AD329" s="316"/>
      <c r="AK329" s="316"/>
      <c r="AL329" s="316"/>
      <c r="AO329" s="316"/>
      <c r="AP329" s="316"/>
      <c r="AQ329" s="316"/>
      <c r="AR329" s="316"/>
      <c r="AS329" s="316"/>
      <c r="AT329" s="316"/>
      <c r="AU329" s="316"/>
      <c r="AV329" s="316"/>
      <c r="AW329" s="316"/>
      <c r="BB329" s="316"/>
      <c r="BG329" s="316"/>
      <c r="BH329" s="316"/>
      <c r="BI329" s="316"/>
    </row>
    <row r="330" spans="1:61" s="317" customFormat="1" x14ac:dyDescent="0.2">
      <c r="A330" s="316"/>
      <c r="G330" s="316"/>
      <c r="H330" s="316"/>
      <c r="S330" s="316"/>
      <c r="X330" s="316"/>
      <c r="AD330" s="316"/>
      <c r="AK330" s="316"/>
      <c r="AL330" s="316"/>
      <c r="AO330" s="316"/>
      <c r="AP330" s="316"/>
      <c r="AQ330" s="316"/>
      <c r="AR330" s="316"/>
      <c r="AS330" s="316"/>
      <c r="AT330" s="316"/>
      <c r="AU330" s="316"/>
      <c r="AV330" s="316"/>
      <c r="AW330" s="316"/>
      <c r="BB330" s="316"/>
      <c r="BG330" s="316"/>
      <c r="BH330" s="316"/>
      <c r="BI330" s="316"/>
    </row>
    <row r="331" spans="1:61" s="317" customFormat="1" x14ac:dyDescent="0.2">
      <c r="A331" s="316"/>
      <c r="G331" s="316"/>
      <c r="H331" s="316"/>
      <c r="S331" s="316"/>
      <c r="X331" s="316"/>
      <c r="AD331" s="316"/>
      <c r="AK331" s="316"/>
      <c r="AL331" s="316"/>
      <c r="AO331" s="316"/>
      <c r="AP331" s="316"/>
      <c r="AQ331" s="316"/>
      <c r="AR331" s="316"/>
      <c r="AS331" s="316"/>
      <c r="AT331" s="316"/>
      <c r="AU331" s="316"/>
      <c r="AV331" s="316"/>
      <c r="AW331" s="316"/>
      <c r="BB331" s="316"/>
      <c r="BG331" s="316"/>
      <c r="BH331" s="316"/>
      <c r="BI331" s="316"/>
    </row>
    <row r="332" spans="1:61" s="317" customFormat="1" x14ac:dyDescent="0.2">
      <c r="A332" s="316"/>
      <c r="G332" s="316"/>
      <c r="H332" s="316"/>
      <c r="S332" s="316"/>
      <c r="X332" s="316"/>
      <c r="AD332" s="316"/>
      <c r="AK332" s="316"/>
      <c r="AL332" s="316"/>
      <c r="AO332" s="316"/>
      <c r="AP332" s="316"/>
      <c r="AQ332" s="316"/>
      <c r="AR332" s="316"/>
      <c r="AS332" s="316"/>
      <c r="AT332" s="316"/>
      <c r="AU332" s="316"/>
      <c r="AV332" s="316"/>
      <c r="AW332" s="316"/>
      <c r="BB332" s="316"/>
      <c r="BG332" s="316"/>
      <c r="BH332" s="316"/>
      <c r="BI332" s="316"/>
    </row>
    <row r="333" spans="1:61" s="317" customFormat="1" x14ac:dyDescent="0.2">
      <c r="A333" s="316"/>
      <c r="G333" s="316"/>
      <c r="H333" s="316"/>
      <c r="S333" s="316"/>
      <c r="X333" s="316"/>
      <c r="AD333" s="316"/>
      <c r="AK333" s="316"/>
      <c r="AL333" s="316"/>
      <c r="AO333" s="316"/>
      <c r="AP333" s="316"/>
      <c r="AQ333" s="316"/>
      <c r="AR333" s="316"/>
      <c r="AS333" s="316"/>
      <c r="AT333" s="316"/>
      <c r="AU333" s="316"/>
      <c r="AV333" s="316"/>
      <c r="AW333" s="316"/>
      <c r="BB333" s="316"/>
      <c r="BG333" s="316"/>
      <c r="BH333" s="316"/>
      <c r="BI333" s="316"/>
    </row>
    <row r="334" spans="1:61" s="317" customFormat="1" x14ac:dyDescent="0.2">
      <c r="A334" s="316"/>
      <c r="G334" s="316"/>
      <c r="H334" s="316"/>
      <c r="S334" s="316"/>
      <c r="X334" s="316"/>
      <c r="AD334" s="316"/>
      <c r="AK334" s="316"/>
      <c r="AL334" s="316"/>
      <c r="AO334" s="316"/>
      <c r="AP334" s="316"/>
      <c r="AQ334" s="316"/>
      <c r="AR334" s="316"/>
      <c r="AS334" s="316"/>
      <c r="AT334" s="316"/>
      <c r="AU334" s="316"/>
      <c r="AV334" s="316"/>
      <c r="AW334" s="316"/>
      <c r="BB334" s="316"/>
      <c r="BG334" s="316"/>
      <c r="BH334" s="316"/>
      <c r="BI334" s="316"/>
    </row>
    <row r="335" spans="1:61" s="317" customFormat="1" x14ac:dyDescent="0.2">
      <c r="A335" s="316"/>
      <c r="G335" s="316"/>
      <c r="H335" s="316"/>
      <c r="S335" s="316"/>
      <c r="X335" s="316"/>
      <c r="AD335" s="316"/>
      <c r="AK335" s="316"/>
      <c r="AL335" s="316"/>
      <c r="AO335" s="316"/>
      <c r="AP335" s="316"/>
      <c r="AQ335" s="316"/>
      <c r="AR335" s="316"/>
      <c r="AS335" s="316"/>
      <c r="AT335" s="316"/>
      <c r="AU335" s="316"/>
      <c r="AV335" s="316"/>
      <c r="AW335" s="316"/>
      <c r="BB335" s="316"/>
      <c r="BG335" s="316"/>
      <c r="BH335" s="316"/>
      <c r="BI335" s="316"/>
    </row>
    <row r="336" spans="1:61" s="317" customFormat="1" x14ac:dyDescent="0.2">
      <c r="A336" s="316"/>
      <c r="G336" s="316"/>
      <c r="H336" s="316"/>
      <c r="S336" s="316"/>
      <c r="X336" s="316"/>
      <c r="AD336" s="316"/>
      <c r="AK336" s="316"/>
      <c r="AL336" s="316"/>
      <c r="AO336" s="316"/>
      <c r="AP336" s="316"/>
      <c r="AQ336" s="316"/>
      <c r="AR336" s="316"/>
      <c r="AS336" s="316"/>
      <c r="AT336" s="316"/>
      <c r="AU336" s="316"/>
      <c r="AV336" s="316"/>
      <c r="AW336" s="316"/>
      <c r="BB336" s="316"/>
      <c r="BG336" s="316"/>
      <c r="BH336" s="316"/>
      <c r="BI336" s="316"/>
    </row>
    <row r="337" spans="1:61" s="317" customFormat="1" x14ac:dyDescent="0.2">
      <c r="A337" s="316"/>
      <c r="G337" s="316"/>
      <c r="H337" s="316"/>
      <c r="S337" s="316"/>
      <c r="X337" s="316"/>
      <c r="AD337" s="316"/>
      <c r="AK337" s="316"/>
      <c r="AL337" s="316"/>
      <c r="AO337" s="316"/>
      <c r="AP337" s="316"/>
      <c r="AQ337" s="316"/>
      <c r="AR337" s="316"/>
      <c r="AS337" s="316"/>
      <c r="AT337" s="316"/>
      <c r="AU337" s="316"/>
      <c r="AV337" s="316"/>
      <c r="AW337" s="316"/>
      <c r="BB337" s="316"/>
      <c r="BG337" s="316"/>
      <c r="BH337" s="316"/>
      <c r="BI337" s="316"/>
    </row>
    <row r="338" spans="1:61" s="317" customFormat="1" x14ac:dyDescent="0.2">
      <c r="A338" s="316"/>
      <c r="G338" s="316"/>
      <c r="H338" s="316"/>
      <c r="S338" s="316"/>
      <c r="X338" s="316"/>
      <c r="AD338" s="316"/>
      <c r="AK338" s="316"/>
      <c r="AL338" s="316"/>
      <c r="AO338" s="316"/>
      <c r="AP338" s="316"/>
      <c r="AQ338" s="316"/>
      <c r="AR338" s="316"/>
      <c r="AS338" s="316"/>
      <c r="AT338" s="316"/>
      <c r="AU338" s="316"/>
      <c r="AV338" s="316"/>
      <c r="AW338" s="316"/>
      <c r="BB338" s="316"/>
      <c r="BG338" s="316"/>
      <c r="BH338" s="316"/>
      <c r="BI338" s="316"/>
    </row>
    <row r="339" spans="1:61" s="317" customFormat="1" x14ac:dyDescent="0.2">
      <c r="A339" s="316"/>
      <c r="G339" s="316"/>
      <c r="H339" s="316"/>
      <c r="S339" s="316"/>
      <c r="X339" s="316"/>
      <c r="AD339" s="316"/>
      <c r="AK339" s="316"/>
      <c r="AL339" s="316"/>
      <c r="AO339" s="316"/>
      <c r="AP339" s="316"/>
      <c r="AQ339" s="316"/>
      <c r="AR339" s="316"/>
      <c r="AS339" s="316"/>
      <c r="AT339" s="316"/>
      <c r="AU339" s="316"/>
      <c r="AV339" s="316"/>
      <c r="AW339" s="316"/>
      <c r="BB339" s="316"/>
      <c r="BG339" s="316"/>
      <c r="BH339" s="316"/>
      <c r="BI339" s="316"/>
    </row>
    <row r="340" spans="1:61" s="317" customFormat="1" x14ac:dyDescent="0.2">
      <c r="A340" s="316"/>
      <c r="G340" s="316"/>
      <c r="H340" s="316"/>
      <c r="S340" s="316"/>
      <c r="X340" s="316"/>
      <c r="AD340" s="316"/>
      <c r="AK340" s="316"/>
      <c r="AL340" s="316"/>
      <c r="AO340" s="316"/>
      <c r="AP340" s="316"/>
      <c r="AQ340" s="316"/>
      <c r="AR340" s="316"/>
      <c r="AS340" s="316"/>
      <c r="AT340" s="316"/>
      <c r="AU340" s="316"/>
      <c r="AV340" s="316"/>
      <c r="AW340" s="316"/>
      <c r="BB340" s="316"/>
      <c r="BG340" s="316"/>
      <c r="BH340" s="316"/>
      <c r="BI340" s="316"/>
    </row>
    <row r="341" spans="1:61" s="317" customFormat="1" x14ac:dyDescent="0.2">
      <c r="A341" s="316"/>
      <c r="G341" s="316"/>
      <c r="H341" s="316"/>
      <c r="S341" s="316"/>
      <c r="X341" s="316"/>
      <c r="AD341" s="316"/>
      <c r="AK341" s="316"/>
      <c r="AL341" s="316"/>
      <c r="AO341" s="316"/>
      <c r="AP341" s="316"/>
      <c r="AQ341" s="316"/>
      <c r="AR341" s="316"/>
      <c r="AS341" s="316"/>
      <c r="AT341" s="316"/>
      <c r="AU341" s="316"/>
      <c r="AV341" s="316"/>
      <c r="AW341" s="316"/>
      <c r="BB341" s="316"/>
      <c r="BG341" s="316"/>
      <c r="BH341" s="316"/>
      <c r="BI341" s="316"/>
    </row>
    <row r="342" spans="1:61" s="317" customFormat="1" x14ac:dyDescent="0.2">
      <c r="A342" s="316"/>
      <c r="G342" s="316"/>
      <c r="H342" s="316"/>
      <c r="S342" s="316"/>
      <c r="X342" s="316"/>
      <c r="AD342" s="316"/>
      <c r="AK342" s="316"/>
      <c r="AL342" s="316"/>
      <c r="AO342" s="316"/>
      <c r="AP342" s="316"/>
      <c r="AQ342" s="316"/>
      <c r="AR342" s="316"/>
      <c r="AS342" s="316"/>
      <c r="AT342" s="316"/>
      <c r="AU342" s="316"/>
      <c r="AV342" s="316"/>
      <c r="AW342" s="316"/>
      <c r="BB342" s="316"/>
      <c r="BG342" s="316"/>
      <c r="BH342" s="316"/>
      <c r="BI342" s="316"/>
    </row>
    <row r="343" spans="1:61" s="317" customFormat="1" x14ac:dyDescent="0.2">
      <c r="A343" s="316"/>
      <c r="G343" s="316"/>
      <c r="H343" s="316"/>
      <c r="S343" s="316"/>
      <c r="X343" s="316"/>
      <c r="AD343" s="316"/>
      <c r="AK343" s="316"/>
      <c r="AL343" s="316"/>
      <c r="AO343" s="316"/>
      <c r="AP343" s="316"/>
      <c r="AQ343" s="316"/>
      <c r="AR343" s="316"/>
      <c r="AS343" s="316"/>
      <c r="AT343" s="316"/>
      <c r="AU343" s="316"/>
      <c r="AV343" s="316"/>
      <c r="AW343" s="316"/>
      <c r="BB343" s="316"/>
      <c r="BG343" s="316"/>
      <c r="BH343" s="316"/>
      <c r="BI343" s="316"/>
    </row>
    <row r="344" spans="1:61" s="317" customFormat="1" x14ac:dyDescent="0.2">
      <c r="A344" s="316"/>
      <c r="G344" s="316"/>
      <c r="H344" s="316"/>
      <c r="S344" s="316"/>
      <c r="X344" s="316"/>
      <c r="AD344" s="316"/>
      <c r="AK344" s="316"/>
      <c r="AL344" s="316"/>
      <c r="AO344" s="316"/>
      <c r="AP344" s="316"/>
      <c r="AQ344" s="316"/>
      <c r="AR344" s="316"/>
      <c r="AS344" s="316"/>
      <c r="AT344" s="316"/>
      <c r="AU344" s="316"/>
      <c r="AV344" s="316"/>
      <c r="AW344" s="316"/>
      <c r="BB344" s="316"/>
      <c r="BG344" s="316"/>
      <c r="BH344" s="316"/>
      <c r="BI344" s="316"/>
    </row>
    <row r="345" spans="1:61" s="317" customFormat="1" x14ac:dyDescent="0.2">
      <c r="A345" s="316"/>
      <c r="G345" s="316"/>
      <c r="H345" s="316"/>
      <c r="S345" s="316"/>
      <c r="X345" s="316"/>
      <c r="AD345" s="316"/>
      <c r="AK345" s="316"/>
      <c r="AL345" s="316"/>
      <c r="AO345" s="316"/>
      <c r="AP345" s="316"/>
      <c r="AQ345" s="316"/>
      <c r="AR345" s="316"/>
      <c r="AS345" s="316"/>
      <c r="AT345" s="316"/>
      <c r="AU345" s="316"/>
      <c r="AV345" s="316"/>
      <c r="AW345" s="316"/>
      <c r="BB345" s="316"/>
      <c r="BG345" s="316"/>
      <c r="BH345" s="316"/>
      <c r="BI345" s="316"/>
    </row>
    <row r="346" spans="1:61" s="317" customFormat="1" x14ac:dyDescent="0.2">
      <c r="A346" s="316"/>
      <c r="G346" s="316"/>
      <c r="H346" s="316"/>
      <c r="S346" s="316"/>
      <c r="X346" s="316"/>
      <c r="AD346" s="316"/>
      <c r="AK346" s="316"/>
      <c r="AL346" s="316"/>
      <c r="AO346" s="316"/>
      <c r="AP346" s="316"/>
      <c r="AQ346" s="316"/>
      <c r="AR346" s="316"/>
      <c r="AS346" s="316"/>
      <c r="AT346" s="316"/>
      <c r="AU346" s="316"/>
      <c r="AV346" s="316"/>
      <c r="AW346" s="316"/>
      <c r="BB346" s="316"/>
      <c r="BG346" s="316"/>
      <c r="BH346" s="316"/>
      <c r="BI346" s="316"/>
    </row>
    <row r="347" spans="1:61" s="317" customFormat="1" x14ac:dyDescent="0.2">
      <c r="A347" s="316"/>
      <c r="G347" s="316"/>
      <c r="H347" s="316"/>
      <c r="S347" s="316"/>
      <c r="X347" s="316"/>
      <c r="AD347" s="316"/>
      <c r="AK347" s="316"/>
      <c r="AL347" s="316"/>
      <c r="AO347" s="316"/>
      <c r="AP347" s="316"/>
      <c r="AQ347" s="316"/>
      <c r="AR347" s="316"/>
      <c r="AS347" s="316"/>
      <c r="AT347" s="316"/>
      <c r="AU347" s="316"/>
      <c r="AV347" s="316"/>
      <c r="AW347" s="316"/>
      <c r="BB347" s="316"/>
      <c r="BG347" s="316"/>
      <c r="BH347" s="316"/>
      <c r="BI347" s="316"/>
    </row>
    <row r="348" spans="1:61" s="317" customFormat="1" x14ac:dyDescent="0.2">
      <c r="A348" s="316"/>
      <c r="G348" s="316"/>
      <c r="H348" s="316"/>
      <c r="S348" s="316"/>
      <c r="X348" s="316"/>
      <c r="AD348" s="316"/>
      <c r="AK348" s="316"/>
      <c r="AL348" s="316"/>
      <c r="AO348" s="316"/>
      <c r="AP348" s="316"/>
      <c r="AQ348" s="316"/>
      <c r="AR348" s="316"/>
      <c r="AS348" s="316"/>
      <c r="AT348" s="316"/>
      <c r="AU348" s="316"/>
      <c r="AV348" s="316"/>
      <c r="AW348" s="316"/>
      <c r="BB348" s="316"/>
      <c r="BG348" s="316"/>
      <c r="BH348" s="316"/>
      <c r="BI348" s="316"/>
    </row>
    <row r="349" spans="1:61" s="317" customFormat="1" x14ac:dyDescent="0.2">
      <c r="A349" s="316"/>
      <c r="G349" s="316"/>
      <c r="H349" s="316"/>
      <c r="S349" s="316"/>
      <c r="X349" s="316"/>
      <c r="AD349" s="316"/>
      <c r="AK349" s="316"/>
      <c r="AL349" s="316"/>
      <c r="AO349" s="316"/>
      <c r="AP349" s="316"/>
      <c r="AQ349" s="316"/>
      <c r="AR349" s="316"/>
      <c r="AS349" s="316"/>
      <c r="AT349" s="316"/>
      <c r="AU349" s="316"/>
      <c r="AV349" s="316"/>
      <c r="AW349" s="316"/>
      <c r="BB349" s="316"/>
      <c r="BG349" s="316"/>
      <c r="BH349" s="316"/>
      <c r="BI349" s="316"/>
    </row>
    <row r="350" spans="1:61" s="317" customFormat="1" x14ac:dyDescent="0.2">
      <c r="A350" s="316"/>
      <c r="G350" s="316"/>
      <c r="H350" s="316"/>
      <c r="S350" s="316"/>
      <c r="X350" s="316"/>
      <c r="AD350" s="316"/>
      <c r="AK350" s="316"/>
      <c r="AL350" s="316"/>
      <c r="AO350" s="316"/>
      <c r="AP350" s="316"/>
      <c r="AQ350" s="316"/>
      <c r="AR350" s="316"/>
      <c r="AS350" s="316"/>
      <c r="AT350" s="316"/>
      <c r="AU350" s="316"/>
      <c r="AV350" s="316"/>
      <c r="AW350" s="316"/>
      <c r="BB350" s="316"/>
      <c r="BG350" s="316"/>
      <c r="BH350" s="316"/>
      <c r="BI350" s="316"/>
    </row>
    <row r="351" spans="1:61" s="317" customFormat="1" x14ac:dyDescent="0.2">
      <c r="A351" s="316"/>
      <c r="G351" s="316"/>
      <c r="H351" s="316"/>
      <c r="S351" s="316"/>
      <c r="X351" s="316"/>
      <c r="AD351" s="316"/>
      <c r="AK351" s="316"/>
      <c r="AL351" s="316"/>
      <c r="AO351" s="316"/>
      <c r="AP351" s="316"/>
      <c r="AQ351" s="316"/>
      <c r="AR351" s="316"/>
      <c r="AS351" s="316"/>
      <c r="AT351" s="316"/>
      <c r="AU351" s="316"/>
      <c r="AV351" s="316"/>
      <c r="AW351" s="316"/>
      <c r="BB351" s="316"/>
      <c r="BG351" s="316"/>
      <c r="BH351" s="316"/>
      <c r="BI351" s="316"/>
    </row>
    <row r="352" spans="1:61" s="317" customFormat="1" x14ac:dyDescent="0.2">
      <c r="A352" s="316"/>
      <c r="G352" s="316"/>
      <c r="H352" s="316"/>
      <c r="S352" s="316"/>
      <c r="X352" s="316"/>
      <c r="AD352" s="316"/>
      <c r="AK352" s="316"/>
      <c r="AL352" s="316"/>
      <c r="AO352" s="316"/>
      <c r="AP352" s="316"/>
      <c r="AQ352" s="316"/>
      <c r="AR352" s="316"/>
      <c r="AS352" s="316"/>
      <c r="AT352" s="316"/>
      <c r="AU352" s="316"/>
      <c r="AV352" s="316"/>
      <c r="AW352" s="316"/>
      <c r="BB352" s="316"/>
      <c r="BG352" s="316"/>
      <c r="BH352" s="316"/>
      <c r="BI352" s="316"/>
    </row>
    <row r="353" spans="1:61" s="317" customFormat="1" x14ac:dyDescent="0.2">
      <c r="A353" s="316"/>
      <c r="G353" s="316"/>
      <c r="H353" s="316"/>
      <c r="S353" s="316"/>
      <c r="X353" s="316"/>
      <c r="AD353" s="316"/>
      <c r="AK353" s="316"/>
      <c r="AL353" s="316"/>
      <c r="AO353" s="316"/>
      <c r="AP353" s="316"/>
      <c r="AQ353" s="316"/>
      <c r="AR353" s="316"/>
      <c r="AS353" s="316"/>
      <c r="AT353" s="316"/>
      <c r="AU353" s="316"/>
      <c r="AV353" s="316"/>
      <c r="AW353" s="316"/>
      <c r="BB353" s="316"/>
      <c r="BG353" s="316"/>
      <c r="BH353" s="316"/>
      <c r="BI353" s="316"/>
    </row>
    <row r="354" spans="1:61" s="317" customFormat="1" x14ac:dyDescent="0.2">
      <c r="A354" s="316"/>
      <c r="G354" s="316"/>
      <c r="H354" s="316"/>
      <c r="S354" s="316"/>
      <c r="X354" s="316"/>
      <c r="AD354" s="316"/>
      <c r="AK354" s="316"/>
      <c r="AL354" s="316"/>
      <c r="AO354" s="316"/>
      <c r="AP354" s="316"/>
      <c r="AQ354" s="316"/>
      <c r="AR354" s="316"/>
      <c r="AS354" s="316"/>
      <c r="AT354" s="316"/>
      <c r="AU354" s="316"/>
      <c r="AV354" s="316"/>
      <c r="AW354" s="316"/>
      <c r="BB354" s="316"/>
      <c r="BG354" s="316"/>
      <c r="BH354" s="316"/>
      <c r="BI354" s="316"/>
    </row>
    <row r="355" spans="1:61" s="317" customFormat="1" x14ac:dyDescent="0.2">
      <c r="A355" s="316"/>
      <c r="G355" s="316"/>
      <c r="H355" s="316"/>
      <c r="S355" s="316"/>
      <c r="X355" s="316"/>
      <c r="AD355" s="316"/>
      <c r="AK355" s="316"/>
      <c r="AL355" s="316"/>
      <c r="AO355" s="316"/>
      <c r="AP355" s="316"/>
      <c r="AQ355" s="316"/>
      <c r="AR355" s="316"/>
      <c r="AS355" s="316"/>
      <c r="AT355" s="316"/>
      <c r="AU355" s="316"/>
      <c r="AV355" s="316"/>
      <c r="AW355" s="316"/>
      <c r="BB355" s="316"/>
      <c r="BG355" s="316"/>
      <c r="BH355" s="316"/>
      <c r="BI355" s="316"/>
    </row>
    <row r="356" spans="1:61" s="317" customFormat="1" x14ac:dyDescent="0.2">
      <c r="A356" s="316"/>
      <c r="G356" s="316"/>
      <c r="H356" s="316"/>
      <c r="S356" s="316"/>
      <c r="X356" s="316"/>
      <c r="AD356" s="316"/>
      <c r="AK356" s="316"/>
      <c r="AL356" s="316"/>
      <c r="AO356" s="316"/>
      <c r="AP356" s="316"/>
      <c r="AQ356" s="316"/>
      <c r="AR356" s="316"/>
      <c r="AS356" s="316"/>
      <c r="AT356" s="316"/>
      <c r="AU356" s="316"/>
      <c r="AV356" s="316"/>
      <c r="AW356" s="316"/>
      <c r="BB356" s="316"/>
      <c r="BG356" s="316"/>
      <c r="BH356" s="316"/>
      <c r="BI356" s="316"/>
    </row>
    <row r="357" spans="1:61" s="317" customFormat="1" x14ac:dyDescent="0.2">
      <c r="A357" s="316"/>
      <c r="G357" s="316"/>
      <c r="H357" s="316"/>
      <c r="S357" s="316"/>
      <c r="X357" s="316"/>
      <c r="AD357" s="316"/>
      <c r="AK357" s="316"/>
      <c r="AL357" s="316"/>
      <c r="AO357" s="316"/>
      <c r="AP357" s="316"/>
      <c r="AQ357" s="316"/>
      <c r="AR357" s="316"/>
      <c r="AS357" s="316"/>
      <c r="AT357" s="316"/>
      <c r="AU357" s="316"/>
      <c r="AV357" s="316"/>
      <c r="AW357" s="316"/>
      <c r="BB357" s="316"/>
      <c r="BG357" s="316"/>
      <c r="BH357" s="316"/>
      <c r="BI357" s="316"/>
    </row>
    <row r="358" spans="1:61" s="317" customFormat="1" x14ac:dyDescent="0.2">
      <c r="A358" s="316"/>
      <c r="G358" s="316"/>
      <c r="H358" s="316"/>
      <c r="S358" s="316"/>
      <c r="X358" s="316"/>
      <c r="AD358" s="316"/>
      <c r="AK358" s="316"/>
      <c r="AL358" s="316"/>
      <c r="AO358" s="316"/>
      <c r="AP358" s="316"/>
      <c r="AQ358" s="316"/>
      <c r="AR358" s="316"/>
      <c r="AS358" s="316"/>
      <c r="AT358" s="316"/>
      <c r="AU358" s="316"/>
      <c r="AV358" s="316"/>
      <c r="AW358" s="316"/>
      <c r="BB358" s="316"/>
      <c r="BG358" s="316"/>
      <c r="BH358" s="316"/>
      <c r="BI358" s="316"/>
    </row>
    <row r="359" spans="1:61" s="317" customFormat="1" x14ac:dyDescent="0.2">
      <c r="A359" s="316"/>
      <c r="G359" s="316"/>
      <c r="H359" s="316"/>
      <c r="S359" s="316"/>
      <c r="X359" s="316"/>
      <c r="AD359" s="316"/>
      <c r="AK359" s="316"/>
      <c r="AL359" s="316"/>
      <c r="AO359" s="316"/>
      <c r="AP359" s="316"/>
      <c r="AQ359" s="316"/>
      <c r="AR359" s="316"/>
      <c r="AS359" s="316"/>
      <c r="AT359" s="316"/>
      <c r="AU359" s="316"/>
      <c r="AV359" s="316"/>
      <c r="AW359" s="316"/>
      <c r="BB359" s="316"/>
      <c r="BG359" s="316"/>
      <c r="BH359" s="316"/>
      <c r="BI359" s="316"/>
    </row>
    <row r="360" spans="1:61" s="317" customFormat="1" x14ac:dyDescent="0.2">
      <c r="A360" s="316"/>
      <c r="G360" s="316"/>
      <c r="H360" s="316"/>
      <c r="S360" s="316"/>
      <c r="X360" s="316"/>
      <c r="AD360" s="316"/>
      <c r="AK360" s="316"/>
      <c r="AL360" s="316"/>
      <c r="AO360" s="316"/>
      <c r="AP360" s="316"/>
      <c r="AQ360" s="316"/>
      <c r="AR360" s="316"/>
      <c r="AS360" s="316"/>
      <c r="AT360" s="316"/>
      <c r="AU360" s="316"/>
      <c r="AV360" s="316"/>
      <c r="AW360" s="316"/>
      <c r="BB360" s="316"/>
      <c r="BG360" s="316"/>
      <c r="BH360" s="316"/>
      <c r="BI360" s="316"/>
    </row>
    <row r="361" spans="1:61" s="317" customFormat="1" x14ac:dyDescent="0.2">
      <c r="A361" s="316"/>
      <c r="G361" s="316"/>
      <c r="H361" s="316"/>
      <c r="S361" s="316"/>
      <c r="X361" s="316"/>
      <c r="AD361" s="316"/>
      <c r="AK361" s="316"/>
      <c r="AL361" s="316"/>
      <c r="AO361" s="316"/>
      <c r="AP361" s="316"/>
      <c r="AQ361" s="316"/>
      <c r="AR361" s="316"/>
      <c r="AS361" s="316"/>
      <c r="AT361" s="316"/>
      <c r="AU361" s="316"/>
      <c r="AV361" s="316"/>
      <c r="AW361" s="316"/>
      <c r="BB361" s="316"/>
      <c r="BG361" s="316"/>
      <c r="BH361" s="316"/>
      <c r="BI361" s="316"/>
    </row>
    <row r="362" spans="1:61" s="317" customFormat="1" x14ac:dyDescent="0.2">
      <c r="A362" s="316"/>
      <c r="G362" s="316"/>
      <c r="H362" s="316"/>
      <c r="S362" s="316"/>
      <c r="X362" s="316"/>
      <c r="AD362" s="316"/>
      <c r="AK362" s="316"/>
      <c r="AL362" s="316"/>
      <c r="AO362" s="316"/>
      <c r="AP362" s="316"/>
      <c r="AQ362" s="316"/>
      <c r="AR362" s="316"/>
      <c r="AS362" s="316"/>
      <c r="AT362" s="316"/>
      <c r="AU362" s="316"/>
      <c r="AV362" s="316"/>
      <c r="AW362" s="316"/>
      <c r="BB362" s="316"/>
      <c r="BG362" s="316"/>
      <c r="BH362" s="316"/>
      <c r="BI362" s="316"/>
    </row>
    <row r="363" spans="1:61" s="317" customFormat="1" x14ac:dyDescent="0.2">
      <c r="A363" s="316"/>
      <c r="G363" s="316"/>
      <c r="H363" s="316"/>
      <c r="S363" s="316"/>
      <c r="X363" s="316"/>
      <c r="AD363" s="316"/>
      <c r="AK363" s="316"/>
      <c r="AL363" s="316"/>
      <c r="AO363" s="316"/>
      <c r="AP363" s="316"/>
      <c r="AQ363" s="316"/>
      <c r="AR363" s="316"/>
      <c r="AS363" s="316"/>
      <c r="AT363" s="316"/>
      <c r="AU363" s="316"/>
      <c r="AV363" s="316"/>
      <c r="AW363" s="316"/>
      <c r="BB363" s="316"/>
      <c r="BG363" s="316"/>
      <c r="BH363" s="316"/>
      <c r="BI363" s="316"/>
    </row>
    <row r="364" spans="1:61" s="317" customFormat="1" x14ac:dyDescent="0.2">
      <c r="A364" s="316"/>
      <c r="G364" s="316"/>
      <c r="H364" s="316"/>
      <c r="S364" s="316"/>
      <c r="X364" s="316"/>
      <c r="AD364" s="316"/>
      <c r="AK364" s="316"/>
      <c r="AL364" s="316"/>
      <c r="AO364" s="316"/>
      <c r="AP364" s="316"/>
      <c r="AQ364" s="316"/>
      <c r="AR364" s="316"/>
      <c r="AS364" s="316"/>
      <c r="AT364" s="316"/>
      <c r="AU364" s="316"/>
      <c r="AV364" s="316"/>
      <c r="AW364" s="316"/>
      <c r="BB364" s="316"/>
      <c r="BG364" s="316"/>
      <c r="BH364" s="316"/>
      <c r="BI364" s="316"/>
    </row>
    <row r="365" spans="1:61" s="317" customFormat="1" x14ac:dyDescent="0.2">
      <c r="A365" s="316"/>
      <c r="G365" s="316"/>
      <c r="H365" s="316"/>
      <c r="S365" s="316"/>
      <c r="X365" s="316"/>
      <c r="AD365" s="316"/>
      <c r="AK365" s="316"/>
      <c r="AL365" s="316"/>
      <c r="AO365" s="316"/>
      <c r="AP365" s="316"/>
      <c r="AQ365" s="316"/>
      <c r="AR365" s="316"/>
      <c r="AS365" s="316"/>
      <c r="AT365" s="316"/>
      <c r="AU365" s="316"/>
      <c r="AV365" s="316"/>
      <c r="AW365" s="316"/>
      <c r="BB365" s="316"/>
      <c r="BG365" s="316"/>
      <c r="BH365" s="316"/>
      <c r="BI365" s="316"/>
    </row>
    <row r="366" spans="1:61" s="317" customFormat="1" x14ac:dyDescent="0.2">
      <c r="A366" s="316"/>
      <c r="G366" s="316"/>
      <c r="H366" s="316"/>
      <c r="S366" s="316"/>
      <c r="X366" s="316"/>
      <c r="AD366" s="316"/>
      <c r="AK366" s="316"/>
      <c r="AL366" s="316"/>
      <c r="AO366" s="316"/>
      <c r="AP366" s="316"/>
      <c r="AQ366" s="316"/>
      <c r="AR366" s="316"/>
      <c r="AS366" s="316"/>
      <c r="AT366" s="316"/>
      <c r="AU366" s="316"/>
      <c r="AV366" s="316"/>
      <c r="AW366" s="316"/>
      <c r="BB366" s="316"/>
      <c r="BG366" s="316"/>
      <c r="BH366" s="316"/>
      <c r="BI366" s="316"/>
    </row>
    <row r="367" spans="1:61" s="317" customFormat="1" x14ac:dyDescent="0.2">
      <c r="A367" s="316"/>
      <c r="G367" s="316"/>
      <c r="H367" s="316"/>
      <c r="S367" s="316"/>
      <c r="X367" s="316"/>
      <c r="AD367" s="316"/>
      <c r="AK367" s="316"/>
      <c r="AL367" s="316"/>
      <c r="AO367" s="316"/>
      <c r="AP367" s="316"/>
      <c r="AQ367" s="316"/>
      <c r="AR367" s="316"/>
      <c r="AS367" s="316"/>
      <c r="AT367" s="316"/>
      <c r="AU367" s="316"/>
      <c r="AV367" s="316"/>
      <c r="AW367" s="316"/>
      <c r="BB367" s="316"/>
      <c r="BG367" s="316"/>
      <c r="BH367" s="316"/>
      <c r="BI367" s="316"/>
    </row>
    <row r="368" spans="1:61" s="317" customFormat="1" x14ac:dyDescent="0.2">
      <c r="A368" s="316"/>
      <c r="G368" s="316"/>
      <c r="H368" s="316"/>
      <c r="S368" s="316"/>
      <c r="X368" s="316"/>
      <c r="AD368" s="316"/>
      <c r="AK368" s="316"/>
      <c r="AL368" s="316"/>
      <c r="AO368" s="316"/>
      <c r="AP368" s="316"/>
      <c r="AQ368" s="316"/>
      <c r="AR368" s="316"/>
      <c r="AS368" s="316"/>
      <c r="AT368" s="316"/>
      <c r="AU368" s="316"/>
      <c r="AV368" s="316"/>
      <c r="AW368" s="316"/>
      <c r="BB368" s="316"/>
      <c r="BG368" s="316"/>
      <c r="BH368" s="316"/>
      <c r="BI368" s="316"/>
    </row>
    <row r="369" spans="1:61" s="317" customFormat="1" x14ac:dyDescent="0.2">
      <c r="A369" s="316"/>
      <c r="G369" s="316"/>
      <c r="H369" s="316"/>
      <c r="S369" s="316"/>
      <c r="X369" s="316"/>
      <c r="AD369" s="316"/>
      <c r="AK369" s="316"/>
      <c r="AL369" s="316"/>
      <c r="AO369" s="316"/>
      <c r="AP369" s="316"/>
      <c r="AQ369" s="316"/>
      <c r="AR369" s="316"/>
      <c r="AS369" s="316"/>
      <c r="AT369" s="316"/>
      <c r="AU369" s="316"/>
      <c r="AV369" s="316"/>
      <c r="AW369" s="316"/>
      <c r="BB369" s="316"/>
      <c r="BG369" s="316"/>
      <c r="BH369" s="316"/>
      <c r="BI369" s="316"/>
    </row>
    <row r="370" spans="1:61" s="317" customFormat="1" x14ac:dyDescent="0.2">
      <c r="A370" s="316"/>
      <c r="G370" s="316"/>
      <c r="H370" s="316"/>
      <c r="S370" s="316"/>
      <c r="X370" s="316"/>
      <c r="AD370" s="316"/>
      <c r="AK370" s="316"/>
      <c r="AL370" s="316"/>
      <c r="AO370" s="316"/>
      <c r="AP370" s="316"/>
      <c r="AQ370" s="316"/>
      <c r="AR370" s="316"/>
      <c r="AS370" s="316"/>
      <c r="AT370" s="316"/>
      <c r="AU370" s="316"/>
      <c r="AV370" s="316"/>
      <c r="AW370" s="316"/>
      <c r="BB370" s="316"/>
      <c r="BG370" s="316"/>
      <c r="BH370" s="316"/>
      <c r="BI370" s="316"/>
    </row>
    <row r="371" spans="1:61" s="317" customFormat="1" x14ac:dyDescent="0.2">
      <c r="A371" s="316"/>
      <c r="G371" s="316"/>
      <c r="H371" s="316"/>
      <c r="S371" s="316"/>
      <c r="X371" s="316"/>
      <c r="AD371" s="316"/>
      <c r="AK371" s="316"/>
      <c r="AL371" s="316"/>
      <c r="AO371" s="316"/>
      <c r="AP371" s="316"/>
      <c r="AQ371" s="316"/>
      <c r="AR371" s="316"/>
      <c r="AS371" s="316"/>
      <c r="AT371" s="316"/>
      <c r="AU371" s="316"/>
      <c r="AV371" s="316"/>
      <c r="AW371" s="316"/>
      <c r="BB371" s="316"/>
      <c r="BG371" s="316"/>
      <c r="BH371" s="316"/>
      <c r="BI371" s="316"/>
    </row>
    <row r="372" spans="1:61" s="317" customFormat="1" x14ac:dyDescent="0.2">
      <c r="A372" s="316"/>
      <c r="G372" s="316"/>
      <c r="H372" s="316"/>
      <c r="S372" s="316"/>
      <c r="X372" s="316"/>
      <c r="AD372" s="316"/>
      <c r="AK372" s="316"/>
      <c r="AL372" s="316"/>
      <c r="AO372" s="316"/>
      <c r="AP372" s="316"/>
      <c r="AQ372" s="316"/>
      <c r="AR372" s="316"/>
      <c r="AS372" s="316"/>
      <c r="AT372" s="316"/>
      <c r="AU372" s="316"/>
      <c r="AV372" s="316"/>
      <c r="AW372" s="316"/>
      <c r="BB372" s="316"/>
      <c r="BG372" s="316"/>
      <c r="BH372" s="316"/>
      <c r="BI372" s="316"/>
    </row>
    <row r="373" spans="1:61" s="317" customFormat="1" x14ac:dyDescent="0.2">
      <c r="A373" s="316"/>
      <c r="G373" s="316"/>
      <c r="H373" s="316"/>
      <c r="S373" s="316"/>
      <c r="X373" s="316"/>
      <c r="AD373" s="316"/>
      <c r="AK373" s="316"/>
      <c r="AL373" s="316"/>
      <c r="AO373" s="316"/>
      <c r="AP373" s="316"/>
      <c r="AQ373" s="316"/>
      <c r="AR373" s="316"/>
      <c r="AS373" s="316"/>
      <c r="AT373" s="316"/>
      <c r="AU373" s="316"/>
      <c r="AV373" s="316"/>
      <c r="AW373" s="316"/>
      <c r="BB373" s="316"/>
      <c r="BG373" s="316"/>
      <c r="BH373" s="316"/>
      <c r="BI373" s="316"/>
    </row>
    <row r="374" spans="1:61" s="317" customFormat="1" x14ac:dyDescent="0.2">
      <c r="A374" s="316"/>
      <c r="G374" s="316"/>
      <c r="H374" s="316"/>
      <c r="S374" s="316"/>
      <c r="X374" s="316"/>
      <c r="AD374" s="316"/>
      <c r="AK374" s="316"/>
      <c r="AL374" s="316"/>
      <c r="AO374" s="316"/>
      <c r="AP374" s="316"/>
      <c r="AQ374" s="316"/>
      <c r="AR374" s="316"/>
      <c r="AS374" s="316"/>
      <c r="AT374" s="316"/>
      <c r="AU374" s="316"/>
      <c r="AV374" s="316"/>
      <c r="AW374" s="316"/>
      <c r="BB374" s="316"/>
      <c r="BG374" s="316"/>
      <c r="BH374" s="316"/>
      <c r="BI374" s="316"/>
    </row>
    <row r="375" spans="1:61" s="317" customFormat="1" x14ac:dyDescent="0.2">
      <c r="A375" s="316"/>
      <c r="G375" s="316"/>
      <c r="H375" s="316"/>
      <c r="S375" s="316"/>
      <c r="X375" s="316"/>
      <c r="AD375" s="316"/>
      <c r="AK375" s="316"/>
      <c r="AL375" s="316"/>
      <c r="AO375" s="316"/>
      <c r="AP375" s="316"/>
      <c r="AQ375" s="316"/>
      <c r="AR375" s="316"/>
      <c r="AS375" s="316"/>
      <c r="AT375" s="316"/>
      <c r="AU375" s="316"/>
      <c r="AV375" s="316"/>
      <c r="AW375" s="316"/>
      <c r="BB375" s="316"/>
      <c r="BG375" s="316"/>
      <c r="BH375" s="316"/>
      <c r="BI375" s="316"/>
    </row>
    <row r="376" spans="1:61" s="317" customFormat="1" x14ac:dyDescent="0.2">
      <c r="A376" s="316"/>
      <c r="G376" s="316"/>
      <c r="H376" s="316"/>
      <c r="S376" s="316"/>
      <c r="X376" s="316"/>
      <c r="AD376" s="316"/>
      <c r="AK376" s="316"/>
      <c r="AL376" s="316"/>
      <c r="AO376" s="316"/>
      <c r="AP376" s="316"/>
      <c r="AQ376" s="316"/>
      <c r="AR376" s="316"/>
      <c r="AS376" s="316"/>
      <c r="AT376" s="316"/>
      <c r="AU376" s="316"/>
      <c r="AV376" s="316"/>
      <c r="AW376" s="316"/>
      <c r="BB376" s="316"/>
      <c r="BG376" s="316"/>
      <c r="BH376" s="316"/>
      <c r="BI376" s="316"/>
    </row>
    <row r="377" spans="1:61" s="317" customFormat="1" x14ac:dyDescent="0.2">
      <c r="A377" s="316"/>
      <c r="G377" s="316"/>
      <c r="H377" s="316"/>
      <c r="S377" s="316"/>
      <c r="X377" s="316"/>
      <c r="AD377" s="316"/>
      <c r="AK377" s="316"/>
      <c r="AL377" s="316"/>
      <c r="AO377" s="316"/>
      <c r="AP377" s="316"/>
      <c r="AQ377" s="316"/>
      <c r="AR377" s="316"/>
      <c r="AS377" s="316"/>
      <c r="AT377" s="316"/>
      <c r="AU377" s="316"/>
      <c r="AV377" s="316"/>
      <c r="AW377" s="316"/>
      <c r="BB377" s="316"/>
      <c r="BG377" s="316"/>
      <c r="BH377" s="316"/>
      <c r="BI377" s="316"/>
    </row>
    <row r="378" spans="1:61" s="317" customFormat="1" x14ac:dyDescent="0.2">
      <c r="A378" s="316"/>
      <c r="G378" s="316"/>
      <c r="H378" s="316"/>
      <c r="S378" s="316"/>
      <c r="X378" s="316"/>
      <c r="AD378" s="316"/>
      <c r="AK378" s="316"/>
      <c r="AL378" s="316"/>
      <c r="AO378" s="316"/>
      <c r="AP378" s="316"/>
      <c r="AQ378" s="316"/>
      <c r="AR378" s="316"/>
      <c r="AS378" s="316"/>
      <c r="AT378" s="316"/>
      <c r="AU378" s="316"/>
      <c r="AV378" s="316"/>
      <c r="AW378" s="316"/>
      <c r="BB378" s="316"/>
      <c r="BG378" s="316"/>
      <c r="BH378" s="316"/>
      <c r="BI378" s="316"/>
    </row>
    <row r="379" spans="1:61" s="317" customFormat="1" x14ac:dyDescent="0.2">
      <c r="A379" s="316"/>
      <c r="G379" s="316"/>
      <c r="H379" s="316"/>
      <c r="S379" s="316"/>
      <c r="X379" s="316"/>
      <c r="AD379" s="316"/>
      <c r="AK379" s="316"/>
      <c r="AL379" s="316"/>
      <c r="AO379" s="316"/>
      <c r="AP379" s="316"/>
      <c r="AQ379" s="316"/>
      <c r="AR379" s="316"/>
      <c r="AS379" s="316"/>
      <c r="AT379" s="316"/>
      <c r="AU379" s="316"/>
      <c r="AV379" s="316"/>
      <c r="AW379" s="316"/>
      <c r="BB379" s="316"/>
      <c r="BG379" s="316"/>
      <c r="BH379" s="316"/>
      <c r="BI379" s="316"/>
    </row>
    <row r="380" spans="1:61" s="317" customFormat="1" x14ac:dyDescent="0.2">
      <c r="A380" s="316"/>
      <c r="G380" s="316"/>
      <c r="H380" s="316"/>
      <c r="S380" s="316"/>
      <c r="X380" s="316"/>
      <c r="AD380" s="316"/>
      <c r="AK380" s="316"/>
      <c r="AL380" s="316"/>
      <c r="AO380" s="316"/>
      <c r="AP380" s="316"/>
      <c r="AQ380" s="316"/>
      <c r="AR380" s="316"/>
      <c r="AS380" s="316"/>
      <c r="AT380" s="316"/>
      <c r="AU380" s="316"/>
      <c r="AV380" s="316"/>
      <c r="AW380" s="316"/>
      <c r="BB380" s="316"/>
      <c r="BG380" s="316"/>
      <c r="BH380" s="316"/>
      <c r="BI380" s="316"/>
    </row>
    <row r="381" spans="1:61" s="317" customFormat="1" x14ac:dyDescent="0.2">
      <c r="A381" s="316"/>
      <c r="G381" s="316"/>
      <c r="H381" s="316"/>
      <c r="S381" s="316"/>
      <c r="X381" s="316"/>
      <c r="AD381" s="316"/>
      <c r="AK381" s="316"/>
      <c r="AL381" s="316"/>
      <c r="AO381" s="316"/>
      <c r="AP381" s="316"/>
      <c r="AQ381" s="316"/>
      <c r="AR381" s="316"/>
      <c r="AS381" s="316"/>
      <c r="AT381" s="316"/>
      <c r="AU381" s="316"/>
      <c r="AV381" s="316"/>
      <c r="AW381" s="316"/>
      <c r="BB381" s="316"/>
      <c r="BG381" s="316"/>
      <c r="BH381" s="316"/>
      <c r="BI381" s="316"/>
    </row>
    <row r="382" spans="1:61" s="317" customFormat="1" x14ac:dyDescent="0.2">
      <c r="A382" s="316"/>
      <c r="G382" s="316"/>
      <c r="H382" s="316"/>
      <c r="S382" s="316"/>
      <c r="X382" s="316"/>
      <c r="AD382" s="316"/>
      <c r="AK382" s="316"/>
      <c r="AL382" s="316"/>
      <c r="AO382" s="316"/>
      <c r="AP382" s="316"/>
      <c r="AQ382" s="316"/>
      <c r="AR382" s="316"/>
      <c r="AS382" s="316"/>
      <c r="AT382" s="316"/>
      <c r="AU382" s="316"/>
      <c r="AV382" s="316"/>
      <c r="AW382" s="316"/>
      <c r="BB382" s="316"/>
      <c r="BG382" s="316"/>
      <c r="BH382" s="316"/>
      <c r="BI382" s="316"/>
    </row>
    <row r="383" spans="1:61" s="317" customFormat="1" x14ac:dyDescent="0.2">
      <c r="A383" s="316"/>
      <c r="G383" s="316"/>
      <c r="H383" s="316"/>
      <c r="S383" s="316"/>
      <c r="X383" s="316"/>
      <c r="AD383" s="316"/>
      <c r="AK383" s="316"/>
      <c r="AL383" s="316"/>
      <c r="AO383" s="316"/>
      <c r="AP383" s="316"/>
      <c r="AQ383" s="316"/>
      <c r="AR383" s="316"/>
      <c r="AS383" s="316"/>
      <c r="AT383" s="316"/>
      <c r="AU383" s="316"/>
      <c r="AV383" s="316"/>
      <c r="AW383" s="316"/>
      <c r="BB383" s="316"/>
      <c r="BG383" s="316"/>
      <c r="BH383" s="316"/>
      <c r="BI383" s="316"/>
    </row>
    <row r="384" spans="1:61" s="317" customFormat="1" x14ac:dyDescent="0.2">
      <c r="A384" s="316"/>
      <c r="G384" s="316"/>
      <c r="H384" s="316"/>
      <c r="S384" s="316"/>
      <c r="X384" s="316"/>
      <c r="AD384" s="316"/>
      <c r="AK384" s="316"/>
      <c r="AL384" s="316"/>
      <c r="AO384" s="316"/>
      <c r="AP384" s="316"/>
      <c r="AQ384" s="316"/>
      <c r="AR384" s="316"/>
      <c r="AS384" s="316"/>
      <c r="AT384" s="316"/>
      <c r="AU384" s="316"/>
      <c r="AV384" s="316"/>
      <c r="AW384" s="316"/>
      <c r="BB384" s="316"/>
      <c r="BG384" s="316"/>
      <c r="BH384" s="316"/>
      <c r="BI384" s="316"/>
    </row>
    <row r="385" spans="1:61" s="317" customFormat="1" x14ac:dyDescent="0.2">
      <c r="A385" s="316"/>
      <c r="G385" s="316"/>
      <c r="H385" s="316"/>
      <c r="S385" s="316"/>
      <c r="X385" s="316"/>
      <c r="AD385" s="316"/>
      <c r="AK385" s="316"/>
      <c r="AL385" s="316"/>
      <c r="AO385" s="316"/>
      <c r="AP385" s="316"/>
      <c r="AQ385" s="316"/>
      <c r="AR385" s="316"/>
      <c r="AS385" s="316"/>
      <c r="AT385" s="316"/>
      <c r="AU385" s="316"/>
      <c r="AV385" s="316"/>
      <c r="AW385" s="316"/>
      <c r="BB385" s="316"/>
      <c r="BG385" s="316"/>
      <c r="BH385" s="316"/>
      <c r="BI385" s="316"/>
    </row>
    <row r="386" spans="1:61" s="317" customFormat="1" x14ac:dyDescent="0.2">
      <c r="A386" s="316"/>
      <c r="G386" s="316"/>
      <c r="H386" s="316"/>
      <c r="S386" s="316"/>
      <c r="X386" s="316"/>
      <c r="AD386" s="316"/>
      <c r="AK386" s="316"/>
      <c r="AL386" s="316"/>
      <c r="AO386" s="316"/>
      <c r="AP386" s="316"/>
      <c r="AQ386" s="316"/>
      <c r="AR386" s="316"/>
      <c r="AS386" s="316"/>
      <c r="AT386" s="316"/>
      <c r="AU386" s="316"/>
      <c r="AV386" s="316"/>
      <c r="AW386" s="316"/>
      <c r="BB386" s="316"/>
      <c r="BG386" s="316"/>
      <c r="BH386" s="316"/>
      <c r="BI386" s="316"/>
    </row>
    <row r="387" spans="1:61" s="317" customFormat="1" x14ac:dyDescent="0.2">
      <c r="A387" s="316"/>
      <c r="G387" s="316"/>
      <c r="H387" s="316"/>
      <c r="S387" s="316"/>
      <c r="X387" s="316"/>
      <c r="AD387" s="316"/>
      <c r="AK387" s="316"/>
      <c r="AL387" s="316"/>
      <c r="AO387" s="316"/>
      <c r="AP387" s="316"/>
      <c r="AQ387" s="316"/>
      <c r="AR387" s="316"/>
      <c r="AS387" s="316"/>
      <c r="AT387" s="316"/>
      <c r="AU387" s="316"/>
      <c r="AV387" s="316"/>
      <c r="AW387" s="316"/>
      <c r="BB387" s="316"/>
      <c r="BG387" s="316"/>
      <c r="BH387" s="316"/>
      <c r="BI387" s="316"/>
    </row>
    <row r="388" spans="1:61" s="317" customFormat="1" x14ac:dyDescent="0.2">
      <c r="A388" s="316"/>
      <c r="G388" s="316"/>
      <c r="H388" s="316"/>
      <c r="S388" s="316"/>
      <c r="X388" s="316"/>
      <c r="AD388" s="316"/>
      <c r="AK388" s="316"/>
      <c r="AL388" s="316"/>
      <c r="AO388" s="316"/>
      <c r="AP388" s="316"/>
      <c r="AQ388" s="316"/>
      <c r="AR388" s="316"/>
      <c r="AS388" s="316"/>
      <c r="AT388" s="316"/>
      <c r="AU388" s="316"/>
      <c r="AV388" s="316"/>
      <c r="AW388" s="316"/>
      <c r="BB388" s="316"/>
      <c r="BG388" s="316"/>
      <c r="BH388" s="316"/>
      <c r="BI388" s="316"/>
    </row>
    <row r="389" spans="1:61" s="317" customFormat="1" x14ac:dyDescent="0.2">
      <c r="A389" s="316"/>
      <c r="G389" s="316"/>
      <c r="H389" s="316"/>
      <c r="S389" s="316"/>
      <c r="X389" s="316"/>
      <c r="AD389" s="316"/>
      <c r="AK389" s="316"/>
      <c r="AL389" s="316"/>
      <c r="AO389" s="316"/>
      <c r="AP389" s="316"/>
      <c r="AQ389" s="316"/>
      <c r="AR389" s="316"/>
      <c r="AS389" s="316"/>
      <c r="AT389" s="316"/>
      <c r="AU389" s="316"/>
      <c r="AV389" s="316"/>
      <c r="AW389" s="316"/>
      <c r="BB389" s="316"/>
      <c r="BG389" s="316"/>
      <c r="BH389" s="316"/>
      <c r="BI389" s="316"/>
    </row>
    <row r="390" spans="1:61" s="317" customFormat="1" x14ac:dyDescent="0.2">
      <c r="A390" s="316"/>
      <c r="G390" s="316"/>
      <c r="H390" s="316"/>
      <c r="S390" s="316"/>
      <c r="X390" s="316"/>
      <c r="AD390" s="316"/>
      <c r="AK390" s="316"/>
      <c r="AL390" s="316"/>
      <c r="AO390" s="316"/>
      <c r="AP390" s="316"/>
      <c r="AQ390" s="316"/>
      <c r="AR390" s="316"/>
      <c r="AS390" s="316"/>
      <c r="AT390" s="316"/>
      <c r="AU390" s="316"/>
      <c r="AV390" s="316"/>
      <c r="AW390" s="316"/>
      <c r="BB390" s="316"/>
      <c r="BG390" s="316"/>
      <c r="BH390" s="316"/>
      <c r="BI390" s="316"/>
    </row>
    <row r="391" spans="1:61" s="317" customFormat="1" x14ac:dyDescent="0.2">
      <c r="A391" s="316"/>
      <c r="G391" s="316"/>
      <c r="H391" s="316"/>
      <c r="S391" s="316"/>
      <c r="X391" s="316"/>
      <c r="AD391" s="316"/>
      <c r="AK391" s="316"/>
      <c r="AL391" s="316"/>
      <c r="AO391" s="316"/>
      <c r="AP391" s="316"/>
      <c r="AQ391" s="316"/>
      <c r="AR391" s="316"/>
      <c r="AS391" s="316"/>
      <c r="AT391" s="316"/>
      <c r="AU391" s="316"/>
      <c r="AV391" s="316"/>
      <c r="AW391" s="316"/>
      <c r="BB391" s="316"/>
      <c r="BG391" s="316"/>
      <c r="BH391" s="316"/>
      <c r="BI391" s="316"/>
    </row>
    <row r="392" spans="1:61" s="317" customFormat="1" x14ac:dyDescent="0.2">
      <c r="A392" s="316"/>
      <c r="G392" s="316"/>
      <c r="H392" s="316"/>
      <c r="S392" s="316"/>
      <c r="X392" s="316"/>
      <c r="AD392" s="316"/>
      <c r="AK392" s="316"/>
      <c r="AL392" s="316"/>
      <c r="AO392" s="316"/>
      <c r="AP392" s="316"/>
      <c r="AQ392" s="316"/>
      <c r="AR392" s="316"/>
      <c r="AS392" s="316"/>
      <c r="AT392" s="316"/>
      <c r="AU392" s="316"/>
      <c r="AV392" s="316"/>
      <c r="AW392" s="316"/>
      <c r="BB392" s="316"/>
      <c r="BG392" s="316"/>
      <c r="BH392" s="316"/>
      <c r="BI392" s="316"/>
    </row>
    <row r="393" spans="1:61" s="317" customFormat="1" x14ac:dyDescent="0.2">
      <c r="A393" s="316"/>
      <c r="G393" s="316"/>
      <c r="H393" s="316"/>
      <c r="S393" s="316"/>
      <c r="X393" s="316"/>
      <c r="AD393" s="316"/>
      <c r="AK393" s="316"/>
      <c r="AL393" s="316"/>
      <c r="AO393" s="316"/>
      <c r="AP393" s="316"/>
      <c r="AQ393" s="316"/>
      <c r="AR393" s="316"/>
      <c r="AS393" s="316"/>
      <c r="AT393" s="316"/>
      <c r="AU393" s="316"/>
      <c r="AV393" s="316"/>
      <c r="AW393" s="316"/>
      <c r="BB393" s="316"/>
      <c r="BG393" s="316"/>
      <c r="BH393" s="316"/>
      <c r="BI393" s="316"/>
    </row>
    <row r="394" spans="1:61" s="317" customFormat="1" x14ac:dyDescent="0.2">
      <c r="A394" s="316"/>
      <c r="G394" s="316"/>
      <c r="H394" s="316"/>
      <c r="S394" s="316"/>
      <c r="X394" s="316"/>
      <c r="AD394" s="316"/>
      <c r="AK394" s="316"/>
      <c r="AL394" s="316"/>
      <c r="AO394" s="316"/>
      <c r="AP394" s="316"/>
      <c r="AQ394" s="316"/>
      <c r="AR394" s="316"/>
      <c r="AS394" s="316"/>
      <c r="AT394" s="316"/>
      <c r="AU394" s="316"/>
      <c r="AV394" s="316"/>
      <c r="AW394" s="316"/>
      <c r="BB394" s="316"/>
      <c r="BG394" s="316"/>
      <c r="BH394" s="316"/>
      <c r="BI394" s="316"/>
    </row>
    <row r="395" spans="1:61" s="317" customFormat="1" x14ac:dyDescent="0.2">
      <c r="A395" s="316"/>
      <c r="G395" s="316"/>
      <c r="H395" s="316"/>
      <c r="S395" s="316"/>
      <c r="X395" s="316"/>
      <c r="AD395" s="316"/>
      <c r="AK395" s="316"/>
      <c r="AL395" s="316"/>
      <c r="AO395" s="316"/>
      <c r="AP395" s="316"/>
      <c r="AQ395" s="316"/>
      <c r="AR395" s="316"/>
      <c r="AS395" s="316"/>
      <c r="AT395" s="316"/>
      <c r="AU395" s="316"/>
      <c r="AV395" s="316"/>
      <c r="AW395" s="316"/>
      <c r="BB395" s="316"/>
      <c r="BG395" s="316"/>
      <c r="BH395" s="316"/>
      <c r="BI395" s="316"/>
    </row>
    <row r="396" spans="1:61" s="317" customFormat="1" x14ac:dyDescent="0.2">
      <c r="A396" s="316"/>
      <c r="G396" s="316"/>
      <c r="H396" s="316"/>
      <c r="S396" s="316"/>
      <c r="X396" s="316"/>
      <c r="AD396" s="316"/>
      <c r="AK396" s="316"/>
      <c r="AL396" s="316"/>
      <c r="AO396" s="316"/>
      <c r="AP396" s="316"/>
      <c r="AQ396" s="316"/>
      <c r="AR396" s="316"/>
      <c r="AS396" s="316"/>
      <c r="AT396" s="316"/>
      <c r="AU396" s="316"/>
      <c r="AV396" s="316"/>
      <c r="AW396" s="316"/>
      <c r="BB396" s="316"/>
      <c r="BG396" s="316"/>
      <c r="BH396" s="316"/>
      <c r="BI396" s="316"/>
    </row>
    <row r="397" spans="1:61" s="317" customFormat="1" x14ac:dyDescent="0.2">
      <c r="A397" s="316"/>
      <c r="G397" s="316"/>
      <c r="H397" s="316"/>
      <c r="S397" s="316"/>
      <c r="X397" s="316"/>
      <c r="AD397" s="316"/>
      <c r="AK397" s="316"/>
      <c r="AL397" s="316"/>
      <c r="AO397" s="316"/>
      <c r="AP397" s="316"/>
      <c r="AQ397" s="316"/>
      <c r="AR397" s="316"/>
      <c r="AS397" s="316"/>
      <c r="AT397" s="316"/>
      <c r="AU397" s="316"/>
      <c r="AV397" s="316"/>
      <c r="AW397" s="316"/>
      <c r="BB397" s="316"/>
      <c r="BG397" s="316"/>
      <c r="BH397" s="316"/>
      <c r="BI397" s="316"/>
    </row>
    <row r="398" spans="1:61" s="317" customFormat="1" x14ac:dyDescent="0.2">
      <c r="A398" s="316"/>
      <c r="G398" s="316"/>
      <c r="H398" s="316"/>
      <c r="S398" s="316"/>
      <c r="X398" s="316"/>
      <c r="AD398" s="316"/>
      <c r="AK398" s="316"/>
      <c r="AL398" s="316"/>
      <c r="AO398" s="316"/>
      <c r="AP398" s="316"/>
      <c r="AQ398" s="316"/>
      <c r="AR398" s="316"/>
      <c r="AS398" s="316"/>
      <c r="AT398" s="316"/>
      <c r="AU398" s="316"/>
      <c r="AV398" s="316"/>
      <c r="AW398" s="316"/>
      <c r="BB398" s="316"/>
      <c r="BG398" s="316"/>
      <c r="BH398" s="316"/>
      <c r="BI398" s="316"/>
    </row>
    <row r="399" spans="1:61" s="317" customFormat="1" x14ac:dyDescent="0.2">
      <c r="A399" s="316"/>
      <c r="G399" s="316"/>
      <c r="H399" s="316"/>
      <c r="S399" s="316"/>
      <c r="X399" s="316"/>
      <c r="AD399" s="316"/>
      <c r="AK399" s="316"/>
      <c r="AL399" s="316"/>
      <c r="AO399" s="316"/>
      <c r="AP399" s="316"/>
      <c r="AQ399" s="316"/>
      <c r="AR399" s="316"/>
      <c r="AS399" s="316"/>
      <c r="AT399" s="316"/>
      <c r="AU399" s="316"/>
      <c r="AV399" s="316"/>
      <c r="AW399" s="316"/>
      <c r="BB399" s="316"/>
      <c r="BG399" s="316"/>
      <c r="BH399" s="316"/>
      <c r="BI399" s="316"/>
    </row>
    <row r="400" spans="1:61" s="317" customFormat="1" x14ac:dyDescent="0.2">
      <c r="A400" s="316"/>
      <c r="G400" s="316"/>
      <c r="H400" s="316"/>
      <c r="S400" s="316"/>
      <c r="X400" s="316"/>
      <c r="AD400" s="316"/>
      <c r="AK400" s="316"/>
      <c r="AL400" s="316"/>
      <c r="AO400" s="316"/>
      <c r="AP400" s="316"/>
      <c r="AQ400" s="316"/>
      <c r="AR400" s="316"/>
      <c r="AS400" s="316"/>
      <c r="AT400" s="316"/>
      <c r="AU400" s="316"/>
      <c r="AV400" s="316"/>
      <c r="AW400" s="316"/>
      <c r="BB400" s="316"/>
      <c r="BG400" s="316"/>
      <c r="BH400" s="316"/>
      <c r="BI400" s="316"/>
    </row>
    <row r="401" spans="1:61" s="317" customFormat="1" x14ac:dyDescent="0.2">
      <c r="A401" s="316"/>
      <c r="G401" s="316"/>
      <c r="H401" s="316"/>
      <c r="S401" s="316"/>
      <c r="X401" s="316"/>
      <c r="AD401" s="316"/>
      <c r="AK401" s="316"/>
      <c r="AL401" s="316"/>
      <c r="AO401" s="316"/>
      <c r="AP401" s="316"/>
      <c r="AQ401" s="316"/>
      <c r="AR401" s="316"/>
      <c r="AS401" s="316"/>
      <c r="AT401" s="316"/>
      <c r="AU401" s="316"/>
      <c r="AV401" s="316"/>
      <c r="AW401" s="316"/>
      <c r="BB401" s="316"/>
      <c r="BG401" s="316"/>
      <c r="BH401" s="316"/>
      <c r="BI401" s="316"/>
    </row>
    <row r="402" spans="1:61" s="317" customFormat="1" x14ac:dyDescent="0.2">
      <c r="A402" s="316"/>
      <c r="G402" s="316"/>
      <c r="H402" s="316"/>
      <c r="S402" s="316"/>
      <c r="X402" s="316"/>
      <c r="AD402" s="316"/>
      <c r="AK402" s="316"/>
      <c r="AL402" s="316"/>
      <c r="AO402" s="316"/>
      <c r="AP402" s="316"/>
      <c r="AQ402" s="316"/>
      <c r="AR402" s="316"/>
      <c r="AS402" s="316"/>
      <c r="AT402" s="316"/>
      <c r="AU402" s="316"/>
      <c r="AV402" s="316"/>
      <c r="AW402" s="316"/>
      <c r="BB402" s="316"/>
      <c r="BG402" s="316"/>
      <c r="BH402" s="316"/>
      <c r="BI402" s="316"/>
    </row>
    <row r="403" spans="1:61" s="317" customFormat="1" x14ac:dyDescent="0.2">
      <c r="A403" s="316"/>
      <c r="G403" s="316"/>
      <c r="H403" s="316"/>
      <c r="S403" s="316"/>
      <c r="X403" s="316"/>
      <c r="AD403" s="316"/>
      <c r="AK403" s="316"/>
      <c r="AL403" s="316"/>
      <c r="AO403" s="316"/>
      <c r="AP403" s="316"/>
      <c r="AQ403" s="316"/>
      <c r="AR403" s="316"/>
      <c r="AS403" s="316"/>
      <c r="AT403" s="316"/>
      <c r="AU403" s="316"/>
      <c r="AV403" s="316"/>
      <c r="AW403" s="316"/>
      <c r="BB403" s="316"/>
      <c r="BG403" s="316"/>
      <c r="BH403" s="316"/>
      <c r="BI403" s="316"/>
    </row>
    <row r="404" spans="1:61" s="317" customFormat="1" x14ac:dyDescent="0.2">
      <c r="A404" s="316"/>
      <c r="G404" s="316"/>
      <c r="H404" s="316"/>
      <c r="S404" s="316"/>
      <c r="X404" s="316"/>
      <c r="AD404" s="316"/>
      <c r="AK404" s="316"/>
      <c r="AL404" s="316"/>
      <c r="AO404" s="316"/>
      <c r="AP404" s="316"/>
      <c r="AQ404" s="316"/>
      <c r="AR404" s="316"/>
      <c r="AS404" s="316"/>
      <c r="AT404" s="316"/>
      <c r="AU404" s="316"/>
      <c r="AV404" s="316"/>
      <c r="AW404" s="316"/>
      <c r="BB404" s="316"/>
      <c r="BG404" s="316"/>
      <c r="BH404" s="316"/>
      <c r="BI404" s="316"/>
    </row>
    <row r="405" spans="1:61" s="317" customFormat="1" x14ac:dyDescent="0.2">
      <c r="A405" s="316"/>
      <c r="G405" s="316"/>
      <c r="H405" s="316"/>
      <c r="S405" s="316"/>
      <c r="X405" s="316"/>
      <c r="AD405" s="316"/>
      <c r="AK405" s="316"/>
      <c r="AL405" s="316"/>
      <c r="AO405" s="316"/>
      <c r="AP405" s="316"/>
      <c r="AQ405" s="316"/>
      <c r="AR405" s="316"/>
      <c r="AS405" s="316"/>
      <c r="AT405" s="316"/>
      <c r="AU405" s="316"/>
      <c r="AV405" s="316"/>
      <c r="AW405" s="316"/>
      <c r="BB405" s="316"/>
      <c r="BG405" s="316"/>
      <c r="BH405" s="316"/>
      <c r="BI405" s="316"/>
    </row>
    <row r="406" spans="1:61" s="317" customFormat="1" x14ac:dyDescent="0.2">
      <c r="A406" s="316"/>
      <c r="G406" s="316"/>
      <c r="H406" s="316"/>
      <c r="S406" s="316"/>
      <c r="X406" s="316"/>
      <c r="AD406" s="316"/>
      <c r="AK406" s="316"/>
      <c r="AL406" s="316"/>
      <c r="AO406" s="316"/>
      <c r="AP406" s="316"/>
      <c r="AQ406" s="316"/>
      <c r="AR406" s="316"/>
      <c r="AS406" s="316"/>
      <c r="AT406" s="316"/>
      <c r="AU406" s="316"/>
      <c r="AV406" s="316"/>
      <c r="AW406" s="316"/>
      <c r="BB406" s="316"/>
      <c r="BG406" s="316"/>
      <c r="BH406" s="316"/>
      <c r="BI406" s="316"/>
    </row>
    <row r="407" spans="1:61" s="317" customFormat="1" x14ac:dyDescent="0.2">
      <c r="A407" s="316"/>
      <c r="G407" s="316"/>
      <c r="H407" s="316"/>
      <c r="S407" s="316"/>
      <c r="X407" s="316"/>
      <c r="AD407" s="316"/>
      <c r="AK407" s="316"/>
      <c r="AL407" s="316"/>
      <c r="AO407" s="316"/>
      <c r="AP407" s="316"/>
      <c r="AQ407" s="316"/>
      <c r="AR407" s="316"/>
      <c r="AS407" s="316"/>
      <c r="AT407" s="316"/>
      <c r="AU407" s="316"/>
      <c r="AV407" s="316"/>
      <c r="AW407" s="316"/>
      <c r="BB407" s="316"/>
      <c r="BG407" s="316"/>
      <c r="BH407" s="316"/>
      <c r="BI407" s="316"/>
    </row>
    <row r="408" spans="1:61" s="317" customFormat="1" x14ac:dyDescent="0.2">
      <c r="A408" s="316"/>
      <c r="G408" s="316"/>
      <c r="H408" s="316"/>
      <c r="S408" s="316"/>
      <c r="X408" s="316"/>
      <c r="AD408" s="316"/>
      <c r="AK408" s="316"/>
      <c r="AL408" s="316"/>
      <c r="AO408" s="316"/>
      <c r="AP408" s="316"/>
      <c r="AQ408" s="316"/>
      <c r="AR408" s="316"/>
      <c r="AS408" s="316"/>
      <c r="AT408" s="316"/>
      <c r="AU408" s="316"/>
      <c r="AV408" s="316"/>
      <c r="AW408" s="316"/>
      <c r="BB408" s="316"/>
      <c r="BG408" s="316"/>
      <c r="BH408" s="316"/>
      <c r="BI408" s="316"/>
    </row>
    <row r="409" spans="1:61" s="317" customFormat="1" x14ac:dyDescent="0.2">
      <c r="A409" s="316"/>
      <c r="G409" s="316"/>
      <c r="H409" s="316"/>
      <c r="S409" s="316"/>
      <c r="X409" s="316"/>
      <c r="AD409" s="316"/>
      <c r="AK409" s="316"/>
      <c r="AL409" s="316"/>
      <c r="AO409" s="316"/>
      <c r="AP409" s="316"/>
      <c r="AQ409" s="316"/>
      <c r="AR409" s="316"/>
      <c r="AS409" s="316"/>
      <c r="AT409" s="316"/>
      <c r="AU409" s="316"/>
      <c r="AV409" s="316"/>
      <c r="AW409" s="316"/>
      <c r="BB409" s="316"/>
      <c r="BG409" s="316"/>
      <c r="BH409" s="316"/>
      <c r="BI409" s="316"/>
    </row>
    <row r="410" spans="1:61" s="317" customFormat="1" x14ac:dyDescent="0.2">
      <c r="A410" s="316"/>
      <c r="G410" s="316"/>
      <c r="H410" s="316"/>
      <c r="S410" s="316"/>
      <c r="X410" s="316"/>
      <c r="AD410" s="316"/>
      <c r="AK410" s="316"/>
      <c r="AL410" s="316"/>
      <c r="AO410" s="316"/>
      <c r="AP410" s="316"/>
      <c r="AQ410" s="316"/>
      <c r="AR410" s="316"/>
      <c r="AS410" s="316"/>
      <c r="AT410" s="316"/>
      <c r="AU410" s="316"/>
      <c r="AV410" s="316"/>
      <c r="AW410" s="316"/>
      <c r="BB410" s="316"/>
      <c r="BG410" s="316"/>
      <c r="BH410" s="316"/>
      <c r="BI410" s="316"/>
    </row>
    <row r="411" spans="1:61" s="317" customFormat="1" x14ac:dyDescent="0.2">
      <c r="A411" s="316"/>
      <c r="G411" s="316"/>
      <c r="H411" s="316"/>
      <c r="S411" s="316"/>
      <c r="X411" s="316"/>
      <c r="AD411" s="316"/>
      <c r="AK411" s="316"/>
      <c r="AL411" s="316"/>
      <c r="AO411" s="316"/>
      <c r="AP411" s="316"/>
      <c r="AQ411" s="316"/>
      <c r="AR411" s="316"/>
      <c r="AS411" s="316"/>
      <c r="AT411" s="316"/>
      <c r="AU411" s="316"/>
      <c r="AV411" s="316"/>
      <c r="AW411" s="316"/>
      <c r="BB411" s="316"/>
      <c r="BG411" s="316"/>
      <c r="BH411" s="316"/>
      <c r="BI411" s="316"/>
    </row>
    <row r="412" spans="1:61" s="317" customFormat="1" x14ac:dyDescent="0.2">
      <c r="A412" s="316"/>
      <c r="G412" s="316"/>
      <c r="H412" s="316"/>
      <c r="S412" s="316"/>
      <c r="X412" s="316"/>
      <c r="AD412" s="316"/>
      <c r="AK412" s="316"/>
      <c r="AL412" s="316"/>
      <c r="AO412" s="316"/>
      <c r="AP412" s="316"/>
      <c r="AQ412" s="316"/>
      <c r="AR412" s="316"/>
      <c r="AS412" s="316"/>
      <c r="AT412" s="316"/>
      <c r="AU412" s="316"/>
      <c r="AV412" s="316"/>
      <c r="AW412" s="316"/>
      <c r="BB412" s="316"/>
      <c r="BG412" s="316"/>
      <c r="BH412" s="316"/>
      <c r="BI412" s="316"/>
    </row>
    <row r="413" spans="1:61" s="317" customFormat="1" x14ac:dyDescent="0.2">
      <c r="A413" s="316"/>
      <c r="G413" s="316"/>
      <c r="H413" s="316"/>
      <c r="S413" s="316"/>
      <c r="X413" s="316"/>
      <c r="AD413" s="316"/>
      <c r="AK413" s="316"/>
      <c r="AL413" s="316"/>
      <c r="AO413" s="316"/>
      <c r="AP413" s="316"/>
      <c r="AQ413" s="316"/>
      <c r="AR413" s="316"/>
      <c r="AS413" s="316"/>
      <c r="AT413" s="316"/>
      <c r="AU413" s="316"/>
      <c r="AV413" s="316"/>
      <c r="AW413" s="316"/>
      <c r="BB413" s="316"/>
      <c r="BG413" s="316"/>
      <c r="BH413" s="316"/>
      <c r="BI413" s="316"/>
    </row>
    <row r="414" spans="1:61" s="317" customFormat="1" x14ac:dyDescent="0.2">
      <c r="A414" s="316"/>
      <c r="G414" s="316"/>
      <c r="H414" s="316"/>
      <c r="S414" s="316"/>
      <c r="X414" s="316"/>
      <c r="AD414" s="316"/>
      <c r="AK414" s="316"/>
      <c r="AL414" s="316"/>
      <c r="AO414" s="316"/>
      <c r="AP414" s="316"/>
      <c r="AQ414" s="316"/>
      <c r="AR414" s="316"/>
      <c r="AS414" s="316"/>
      <c r="AT414" s="316"/>
      <c r="AU414" s="316"/>
      <c r="AV414" s="316"/>
      <c r="AW414" s="316"/>
      <c r="BB414" s="316"/>
      <c r="BG414" s="316"/>
      <c r="BH414" s="316"/>
      <c r="BI414" s="316"/>
    </row>
    <row r="415" spans="1:61" s="317" customFormat="1" x14ac:dyDescent="0.2">
      <c r="A415" s="316"/>
      <c r="G415" s="316"/>
      <c r="H415" s="316"/>
      <c r="S415" s="316"/>
      <c r="X415" s="316"/>
      <c r="AD415" s="316"/>
      <c r="AK415" s="316"/>
      <c r="AL415" s="316"/>
      <c r="AO415" s="316"/>
      <c r="AP415" s="316"/>
      <c r="AQ415" s="316"/>
      <c r="AR415" s="316"/>
      <c r="AS415" s="316"/>
      <c r="AT415" s="316"/>
      <c r="AU415" s="316"/>
      <c r="AV415" s="316"/>
      <c r="AW415" s="316"/>
      <c r="BB415" s="316"/>
      <c r="BG415" s="316"/>
      <c r="BH415" s="316"/>
      <c r="BI415" s="316"/>
    </row>
    <row r="416" spans="1:61" s="317" customFormat="1" x14ac:dyDescent="0.2">
      <c r="A416" s="316"/>
      <c r="G416" s="316"/>
      <c r="H416" s="316"/>
      <c r="S416" s="316"/>
      <c r="X416" s="316"/>
      <c r="AD416" s="316"/>
      <c r="AK416" s="316"/>
      <c r="AL416" s="316"/>
      <c r="AO416" s="316"/>
      <c r="AP416" s="316"/>
      <c r="AQ416" s="316"/>
      <c r="AR416" s="316"/>
      <c r="AS416" s="316"/>
      <c r="AT416" s="316"/>
      <c r="AU416" s="316"/>
      <c r="AV416" s="316"/>
      <c r="AW416" s="316"/>
      <c r="BB416" s="316"/>
      <c r="BG416" s="316"/>
      <c r="BH416" s="316"/>
      <c r="BI416" s="316"/>
    </row>
    <row r="417" spans="1:61" s="317" customFormat="1" x14ac:dyDescent="0.2">
      <c r="A417" s="316"/>
      <c r="G417" s="316"/>
      <c r="H417" s="316"/>
      <c r="S417" s="316"/>
      <c r="X417" s="316"/>
      <c r="AD417" s="316"/>
      <c r="AK417" s="316"/>
      <c r="AL417" s="316"/>
      <c r="AO417" s="316"/>
      <c r="AP417" s="316"/>
      <c r="AQ417" s="316"/>
      <c r="AR417" s="316"/>
      <c r="AS417" s="316"/>
      <c r="AT417" s="316"/>
      <c r="AU417" s="316"/>
      <c r="AV417" s="316"/>
      <c r="AW417" s="316"/>
      <c r="BB417" s="316"/>
      <c r="BG417" s="316"/>
      <c r="BH417" s="316"/>
      <c r="BI417" s="316"/>
    </row>
    <row r="418" spans="1:61" s="317" customFormat="1" x14ac:dyDescent="0.2">
      <c r="A418" s="316"/>
      <c r="G418" s="316"/>
      <c r="H418" s="316"/>
      <c r="S418" s="316"/>
      <c r="X418" s="316"/>
      <c r="AD418" s="316"/>
      <c r="AK418" s="316"/>
      <c r="AL418" s="316"/>
      <c r="AO418" s="316"/>
      <c r="AP418" s="316"/>
      <c r="AQ418" s="316"/>
      <c r="AR418" s="316"/>
      <c r="AS418" s="316"/>
      <c r="AT418" s="316"/>
      <c r="AU418" s="316"/>
      <c r="AV418" s="316"/>
      <c r="AW418" s="316"/>
      <c r="BB418" s="316"/>
      <c r="BG418" s="316"/>
      <c r="BH418" s="316"/>
      <c r="BI418" s="316"/>
    </row>
    <row r="419" spans="1:61" s="317" customFormat="1" x14ac:dyDescent="0.2">
      <c r="A419" s="316"/>
      <c r="G419" s="316"/>
      <c r="H419" s="316"/>
      <c r="S419" s="316"/>
      <c r="X419" s="316"/>
      <c r="AD419" s="316"/>
      <c r="AK419" s="316"/>
      <c r="AL419" s="316"/>
      <c r="AO419" s="316"/>
      <c r="AP419" s="316"/>
      <c r="AQ419" s="316"/>
      <c r="AR419" s="316"/>
      <c r="AS419" s="316"/>
      <c r="AT419" s="316"/>
      <c r="AU419" s="316"/>
      <c r="AV419" s="316"/>
      <c r="AW419" s="316"/>
      <c r="BB419" s="316"/>
      <c r="BG419" s="316"/>
      <c r="BH419" s="316"/>
      <c r="BI419" s="316"/>
    </row>
    <row r="420" spans="1:61" s="317" customFormat="1" x14ac:dyDescent="0.2">
      <c r="A420" s="316"/>
      <c r="G420" s="316"/>
      <c r="H420" s="316"/>
      <c r="S420" s="316"/>
      <c r="X420" s="316"/>
      <c r="AD420" s="316"/>
      <c r="AK420" s="316"/>
      <c r="AL420" s="316"/>
      <c r="AO420" s="316"/>
      <c r="AP420" s="316"/>
      <c r="AQ420" s="316"/>
      <c r="AR420" s="316"/>
      <c r="AS420" s="316"/>
      <c r="AT420" s="316"/>
      <c r="AU420" s="316"/>
      <c r="AV420" s="316"/>
      <c r="AW420" s="316"/>
      <c r="BB420" s="316"/>
      <c r="BG420" s="316"/>
      <c r="BH420" s="316"/>
      <c r="BI420" s="316"/>
    </row>
    <row r="421" spans="1:61" s="317" customFormat="1" x14ac:dyDescent="0.2">
      <c r="A421" s="316"/>
      <c r="G421" s="316"/>
      <c r="H421" s="316"/>
      <c r="S421" s="316"/>
      <c r="X421" s="316"/>
      <c r="AD421" s="316"/>
      <c r="AK421" s="316"/>
      <c r="AL421" s="316"/>
      <c r="AO421" s="316"/>
      <c r="AP421" s="316"/>
      <c r="AQ421" s="316"/>
      <c r="AR421" s="316"/>
      <c r="AS421" s="316"/>
      <c r="AT421" s="316"/>
      <c r="AU421" s="316"/>
      <c r="AV421" s="316"/>
      <c r="AW421" s="316"/>
      <c r="BB421" s="316"/>
      <c r="BG421" s="316"/>
      <c r="BH421" s="316"/>
      <c r="BI421" s="316"/>
    </row>
    <row r="422" spans="1:61" s="317" customFormat="1" x14ac:dyDescent="0.2">
      <c r="A422" s="316"/>
      <c r="G422" s="316"/>
      <c r="H422" s="316"/>
      <c r="S422" s="316"/>
      <c r="X422" s="316"/>
      <c r="AD422" s="316"/>
      <c r="AK422" s="316"/>
      <c r="AL422" s="316"/>
      <c r="AO422" s="316"/>
      <c r="AP422" s="316"/>
      <c r="AQ422" s="316"/>
      <c r="AR422" s="316"/>
      <c r="AS422" s="316"/>
      <c r="AT422" s="316"/>
      <c r="AU422" s="316"/>
      <c r="AV422" s="316"/>
      <c r="AW422" s="316"/>
      <c r="BB422" s="316"/>
      <c r="BG422" s="316"/>
      <c r="BH422" s="316"/>
      <c r="BI422" s="316"/>
    </row>
    <row r="423" spans="1:61" s="317" customFormat="1" x14ac:dyDescent="0.2">
      <c r="A423" s="316"/>
      <c r="G423" s="316"/>
      <c r="H423" s="316"/>
      <c r="S423" s="316"/>
      <c r="X423" s="316"/>
      <c r="AD423" s="316"/>
      <c r="AK423" s="316"/>
      <c r="AL423" s="316"/>
      <c r="AO423" s="316"/>
      <c r="AP423" s="316"/>
      <c r="AQ423" s="316"/>
      <c r="AR423" s="316"/>
      <c r="AS423" s="316"/>
      <c r="AT423" s="316"/>
      <c r="AU423" s="316"/>
      <c r="AV423" s="316"/>
      <c r="AW423" s="316"/>
      <c r="BB423" s="316"/>
      <c r="BG423" s="316"/>
      <c r="BH423" s="316"/>
      <c r="BI423" s="316"/>
    </row>
    <row r="424" spans="1:61" s="317" customFormat="1" x14ac:dyDescent="0.2">
      <c r="A424" s="316"/>
      <c r="G424" s="316"/>
      <c r="H424" s="316"/>
      <c r="S424" s="316"/>
      <c r="X424" s="316"/>
      <c r="AD424" s="316"/>
      <c r="AK424" s="316"/>
      <c r="AL424" s="316"/>
      <c r="AO424" s="316"/>
      <c r="AP424" s="316"/>
      <c r="AQ424" s="316"/>
      <c r="AR424" s="316"/>
      <c r="AS424" s="316"/>
      <c r="AT424" s="316"/>
      <c r="AU424" s="316"/>
      <c r="AV424" s="316"/>
      <c r="AW424" s="316"/>
      <c r="BB424" s="316"/>
      <c r="BG424" s="316"/>
      <c r="BH424" s="316"/>
      <c r="BI424" s="316"/>
    </row>
    <row r="425" spans="1:61" s="317" customFormat="1" x14ac:dyDescent="0.2">
      <c r="A425" s="316"/>
      <c r="G425" s="316"/>
      <c r="H425" s="316"/>
      <c r="S425" s="316"/>
      <c r="X425" s="316"/>
      <c r="AD425" s="316"/>
      <c r="AK425" s="316"/>
      <c r="AL425" s="316"/>
      <c r="AO425" s="316"/>
      <c r="AP425" s="316"/>
      <c r="AQ425" s="316"/>
      <c r="AR425" s="316"/>
      <c r="AS425" s="316"/>
      <c r="AT425" s="316"/>
      <c r="AU425" s="316"/>
      <c r="AV425" s="316"/>
      <c r="AW425" s="316"/>
      <c r="BB425" s="316"/>
      <c r="BG425" s="316"/>
      <c r="BH425" s="316"/>
      <c r="BI425" s="316"/>
    </row>
    <row r="426" spans="1:61" s="317" customFormat="1" x14ac:dyDescent="0.2">
      <c r="A426" s="316"/>
      <c r="G426" s="316"/>
      <c r="H426" s="316"/>
      <c r="S426" s="316"/>
      <c r="X426" s="316"/>
      <c r="AD426" s="316"/>
      <c r="AK426" s="316"/>
      <c r="AL426" s="316"/>
      <c r="AO426" s="316"/>
      <c r="AP426" s="316"/>
      <c r="AQ426" s="316"/>
      <c r="AR426" s="316"/>
      <c r="AS426" s="316"/>
      <c r="AT426" s="316"/>
      <c r="AU426" s="316"/>
      <c r="AV426" s="316"/>
      <c r="AW426" s="316"/>
      <c r="BB426" s="316"/>
      <c r="BG426" s="316"/>
      <c r="BH426" s="316"/>
      <c r="BI426" s="316"/>
    </row>
    <row r="427" spans="1:61" s="317" customFormat="1" x14ac:dyDescent="0.2">
      <c r="A427" s="316"/>
      <c r="G427" s="316"/>
      <c r="H427" s="316"/>
      <c r="S427" s="316"/>
      <c r="X427" s="316"/>
      <c r="AD427" s="316"/>
      <c r="AK427" s="316"/>
      <c r="AL427" s="316"/>
      <c r="AO427" s="316"/>
      <c r="AP427" s="316"/>
      <c r="AQ427" s="316"/>
      <c r="AR427" s="316"/>
      <c r="AS427" s="316"/>
      <c r="AT427" s="316"/>
      <c r="AU427" s="316"/>
      <c r="AV427" s="316"/>
      <c r="AW427" s="316"/>
      <c r="BB427" s="316"/>
      <c r="BG427" s="316"/>
      <c r="BH427" s="316"/>
      <c r="BI427" s="316"/>
    </row>
    <row r="428" spans="1:61" s="317" customFormat="1" x14ac:dyDescent="0.2">
      <c r="A428" s="316"/>
      <c r="G428" s="316"/>
      <c r="H428" s="316"/>
      <c r="S428" s="316"/>
      <c r="X428" s="316"/>
      <c r="AD428" s="316"/>
      <c r="AK428" s="316"/>
      <c r="AL428" s="316"/>
      <c r="AO428" s="316"/>
      <c r="AP428" s="316"/>
      <c r="AQ428" s="316"/>
      <c r="AR428" s="316"/>
      <c r="AS428" s="316"/>
      <c r="AT428" s="316"/>
      <c r="AU428" s="316"/>
      <c r="AV428" s="316"/>
      <c r="AW428" s="316"/>
      <c r="BB428" s="316"/>
      <c r="BG428" s="316"/>
      <c r="BH428" s="316"/>
      <c r="BI428" s="316"/>
    </row>
    <row r="429" spans="1:61" s="317" customFormat="1" x14ac:dyDescent="0.2">
      <c r="A429" s="316"/>
      <c r="G429" s="316"/>
      <c r="H429" s="316"/>
      <c r="S429" s="316"/>
      <c r="X429" s="316"/>
      <c r="AD429" s="316"/>
      <c r="AK429" s="316"/>
      <c r="AL429" s="316"/>
      <c r="AO429" s="316"/>
      <c r="AP429" s="316"/>
      <c r="AQ429" s="316"/>
      <c r="AR429" s="316"/>
      <c r="AS429" s="316"/>
      <c r="AT429" s="316"/>
      <c r="AU429" s="316"/>
      <c r="AV429" s="316"/>
      <c r="AW429" s="316"/>
      <c r="BB429" s="316"/>
      <c r="BG429" s="316"/>
      <c r="BH429" s="316"/>
      <c r="BI429" s="316"/>
    </row>
    <row r="430" spans="1:61" s="317" customFormat="1" x14ac:dyDescent="0.2">
      <c r="A430" s="316"/>
      <c r="G430" s="316"/>
      <c r="H430" s="316"/>
      <c r="S430" s="316"/>
      <c r="X430" s="316"/>
      <c r="AD430" s="316"/>
      <c r="AK430" s="316"/>
      <c r="AL430" s="316"/>
      <c r="AO430" s="316"/>
      <c r="AP430" s="316"/>
      <c r="AQ430" s="316"/>
      <c r="AR430" s="316"/>
      <c r="AS430" s="316"/>
      <c r="AT430" s="316"/>
      <c r="AU430" s="316"/>
      <c r="AV430" s="316"/>
      <c r="AW430" s="316"/>
      <c r="BB430" s="316"/>
      <c r="BG430" s="316"/>
      <c r="BH430" s="316"/>
      <c r="BI430" s="316"/>
    </row>
    <row r="431" spans="1:61" s="317" customFormat="1" x14ac:dyDescent="0.2">
      <c r="A431" s="316"/>
      <c r="G431" s="316"/>
      <c r="H431" s="316"/>
      <c r="S431" s="316"/>
      <c r="X431" s="316"/>
      <c r="AD431" s="316"/>
      <c r="AK431" s="316"/>
      <c r="AL431" s="316"/>
      <c r="AO431" s="316"/>
      <c r="AP431" s="316"/>
      <c r="AQ431" s="316"/>
      <c r="AR431" s="316"/>
      <c r="AS431" s="316"/>
      <c r="AT431" s="316"/>
      <c r="AU431" s="316"/>
      <c r="AV431" s="316"/>
      <c r="AW431" s="316"/>
      <c r="BB431" s="316"/>
      <c r="BG431" s="316"/>
      <c r="BH431" s="316"/>
      <c r="BI431" s="316"/>
    </row>
    <row r="432" spans="1:61" s="317" customFormat="1" x14ac:dyDescent="0.2">
      <c r="A432" s="316"/>
      <c r="G432" s="316"/>
      <c r="H432" s="316"/>
      <c r="S432" s="316"/>
      <c r="X432" s="316"/>
      <c r="AD432" s="316"/>
      <c r="AK432" s="316"/>
      <c r="AL432" s="316"/>
      <c r="AO432" s="316"/>
      <c r="AP432" s="316"/>
      <c r="AQ432" s="316"/>
      <c r="AR432" s="316"/>
      <c r="AS432" s="316"/>
      <c r="AT432" s="316"/>
      <c r="AU432" s="316"/>
      <c r="AV432" s="316"/>
      <c r="AW432" s="316"/>
      <c r="BB432" s="316"/>
      <c r="BG432" s="316"/>
      <c r="BH432" s="316"/>
      <c r="BI432" s="316"/>
    </row>
    <row r="433" spans="1:61" s="317" customFormat="1" x14ac:dyDescent="0.2">
      <c r="A433" s="316"/>
      <c r="G433" s="316"/>
      <c r="H433" s="316"/>
      <c r="S433" s="316"/>
      <c r="X433" s="316"/>
      <c r="AD433" s="316"/>
      <c r="AK433" s="316"/>
      <c r="AL433" s="316"/>
      <c r="AO433" s="316"/>
      <c r="AP433" s="316"/>
      <c r="AQ433" s="316"/>
      <c r="AR433" s="316"/>
      <c r="AS433" s="316"/>
      <c r="AT433" s="316"/>
      <c r="AU433" s="316"/>
      <c r="AV433" s="316"/>
      <c r="AW433" s="316"/>
      <c r="BB433" s="316"/>
      <c r="BG433" s="316"/>
      <c r="BH433" s="316"/>
      <c r="BI433" s="316"/>
    </row>
    <row r="434" spans="1:61" s="317" customFormat="1" x14ac:dyDescent="0.2">
      <c r="A434" s="316"/>
      <c r="G434" s="316"/>
      <c r="H434" s="316"/>
      <c r="S434" s="316"/>
      <c r="X434" s="316"/>
      <c r="AD434" s="316"/>
      <c r="AK434" s="316"/>
      <c r="AL434" s="316"/>
      <c r="AO434" s="316"/>
      <c r="AP434" s="316"/>
      <c r="AQ434" s="316"/>
      <c r="AR434" s="316"/>
      <c r="AS434" s="316"/>
      <c r="AT434" s="316"/>
      <c r="AU434" s="316"/>
      <c r="AV434" s="316"/>
      <c r="AW434" s="316"/>
      <c r="BB434" s="316"/>
      <c r="BG434" s="316"/>
      <c r="BH434" s="316"/>
      <c r="BI434" s="316"/>
    </row>
    <row r="435" spans="1:61" s="317" customFormat="1" x14ac:dyDescent="0.2">
      <c r="A435" s="316"/>
      <c r="G435" s="316"/>
      <c r="H435" s="316"/>
      <c r="S435" s="316"/>
      <c r="X435" s="316"/>
      <c r="AD435" s="316"/>
      <c r="AK435" s="316"/>
      <c r="AL435" s="316"/>
      <c r="AO435" s="316"/>
      <c r="AP435" s="316"/>
      <c r="AQ435" s="316"/>
      <c r="AR435" s="316"/>
      <c r="AS435" s="316"/>
      <c r="AT435" s="316"/>
      <c r="AU435" s="316"/>
      <c r="AV435" s="316"/>
      <c r="AW435" s="316"/>
      <c r="BB435" s="316"/>
      <c r="BG435" s="316"/>
      <c r="BH435" s="316"/>
      <c r="BI435" s="316"/>
    </row>
    <row r="436" spans="1:61" s="317" customFormat="1" x14ac:dyDescent="0.2">
      <c r="A436" s="316"/>
      <c r="G436" s="316"/>
      <c r="H436" s="316"/>
      <c r="S436" s="316"/>
      <c r="X436" s="316"/>
      <c r="AD436" s="316"/>
      <c r="AK436" s="316"/>
      <c r="AL436" s="316"/>
      <c r="AO436" s="316"/>
      <c r="AP436" s="316"/>
      <c r="AQ436" s="316"/>
      <c r="AR436" s="316"/>
      <c r="AS436" s="316"/>
      <c r="AT436" s="316"/>
      <c r="AU436" s="316"/>
      <c r="AV436" s="316"/>
      <c r="AW436" s="316"/>
      <c r="BB436" s="316"/>
      <c r="BG436" s="316"/>
      <c r="BH436" s="316"/>
      <c r="BI436" s="316"/>
    </row>
    <row r="437" spans="1:61" s="317" customFormat="1" x14ac:dyDescent="0.2">
      <c r="A437" s="316"/>
      <c r="G437" s="316"/>
      <c r="H437" s="316"/>
      <c r="S437" s="316"/>
      <c r="X437" s="316"/>
      <c r="AD437" s="316"/>
      <c r="AK437" s="316"/>
      <c r="AL437" s="316"/>
      <c r="AO437" s="316"/>
      <c r="AP437" s="316"/>
      <c r="AQ437" s="316"/>
      <c r="AR437" s="316"/>
      <c r="AS437" s="316"/>
      <c r="AT437" s="316"/>
      <c r="AU437" s="316"/>
      <c r="AV437" s="316"/>
      <c r="AW437" s="316"/>
      <c r="BB437" s="316"/>
      <c r="BG437" s="316"/>
      <c r="BH437" s="316"/>
      <c r="BI437" s="316"/>
    </row>
    <row r="438" spans="1:61" s="317" customFormat="1" x14ac:dyDescent="0.2">
      <c r="A438" s="316"/>
      <c r="G438" s="316"/>
      <c r="H438" s="316"/>
      <c r="S438" s="316"/>
      <c r="X438" s="316"/>
      <c r="AD438" s="316"/>
      <c r="AK438" s="316"/>
      <c r="AL438" s="316"/>
      <c r="AO438" s="316"/>
      <c r="AP438" s="316"/>
      <c r="AQ438" s="316"/>
      <c r="AR438" s="316"/>
      <c r="AS438" s="316"/>
      <c r="AT438" s="316"/>
      <c r="AU438" s="316"/>
      <c r="AV438" s="316"/>
      <c r="AW438" s="316"/>
      <c r="BB438" s="316"/>
      <c r="BG438" s="316"/>
      <c r="BH438" s="316"/>
      <c r="BI438" s="316"/>
    </row>
    <row r="439" spans="1:61" s="317" customFormat="1" x14ac:dyDescent="0.2">
      <c r="A439" s="316"/>
      <c r="G439" s="316"/>
      <c r="H439" s="316"/>
      <c r="S439" s="316"/>
      <c r="X439" s="316"/>
      <c r="AD439" s="316"/>
      <c r="AK439" s="316"/>
      <c r="AL439" s="316"/>
      <c r="AO439" s="316"/>
      <c r="AP439" s="316"/>
      <c r="AQ439" s="316"/>
      <c r="AR439" s="316"/>
      <c r="AS439" s="316"/>
      <c r="AT439" s="316"/>
      <c r="AU439" s="316"/>
      <c r="AV439" s="316"/>
      <c r="AW439" s="316"/>
      <c r="BB439" s="316"/>
      <c r="BG439" s="316"/>
      <c r="BH439" s="316"/>
      <c r="BI439" s="316"/>
    </row>
    <row r="440" spans="1:61" s="317" customFormat="1" x14ac:dyDescent="0.2">
      <c r="A440" s="316"/>
      <c r="G440" s="316"/>
      <c r="H440" s="316"/>
      <c r="S440" s="316"/>
      <c r="X440" s="316"/>
      <c r="AD440" s="316"/>
      <c r="AK440" s="316"/>
      <c r="AL440" s="316"/>
      <c r="AO440" s="316"/>
      <c r="AP440" s="316"/>
      <c r="AQ440" s="316"/>
      <c r="AR440" s="316"/>
      <c r="AS440" s="316"/>
      <c r="AT440" s="316"/>
      <c r="AU440" s="316"/>
      <c r="AV440" s="316"/>
      <c r="AW440" s="316"/>
      <c r="BB440" s="316"/>
      <c r="BG440" s="316"/>
      <c r="BH440" s="316"/>
      <c r="BI440" s="316"/>
    </row>
    <row r="441" spans="1:61" s="317" customFormat="1" x14ac:dyDescent="0.2">
      <c r="A441" s="316"/>
      <c r="G441" s="316"/>
      <c r="H441" s="316"/>
      <c r="S441" s="316"/>
      <c r="X441" s="316"/>
      <c r="AD441" s="316"/>
      <c r="AK441" s="316"/>
      <c r="AL441" s="316"/>
      <c r="AO441" s="316"/>
      <c r="AP441" s="316"/>
      <c r="AQ441" s="316"/>
      <c r="AR441" s="316"/>
      <c r="AS441" s="316"/>
      <c r="AT441" s="316"/>
      <c r="AU441" s="316"/>
      <c r="AV441" s="316"/>
      <c r="AW441" s="316"/>
      <c r="BB441" s="316"/>
      <c r="BG441" s="316"/>
      <c r="BH441" s="316"/>
      <c r="BI441" s="316"/>
    </row>
    <row r="442" spans="1:61" s="317" customFormat="1" x14ac:dyDescent="0.2">
      <c r="A442" s="316"/>
      <c r="G442" s="316"/>
      <c r="H442" s="316"/>
      <c r="S442" s="316"/>
      <c r="X442" s="316"/>
      <c r="AD442" s="316"/>
      <c r="AK442" s="316"/>
      <c r="AL442" s="316"/>
      <c r="AO442" s="316"/>
      <c r="AP442" s="316"/>
      <c r="AQ442" s="316"/>
      <c r="AR442" s="316"/>
      <c r="AS442" s="316"/>
      <c r="AT442" s="316"/>
      <c r="AU442" s="316"/>
      <c r="AV442" s="316"/>
      <c r="AW442" s="316"/>
      <c r="BB442" s="316"/>
      <c r="BG442" s="316"/>
      <c r="BH442" s="316"/>
      <c r="BI442" s="316"/>
    </row>
    <row r="443" spans="1:61" s="317" customFormat="1" x14ac:dyDescent="0.2">
      <c r="A443" s="316"/>
      <c r="G443" s="316"/>
      <c r="H443" s="316"/>
      <c r="S443" s="316"/>
      <c r="X443" s="316"/>
      <c r="AD443" s="316"/>
      <c r="AK443" s="316"/>
      <c r="AL443" s="316"/>
      <c r="AO443" s="316"/>
      <c r="AP443" s="316"/>
      <c r="AQ443" s="316"/>
      <c r="AR443" s="316"/>
      <c r="AS443" s="316"/>
      <c r="AT443" s="316"/>
      <c r="AU443" s="316"/>
      <c r="AV443" s="316"/>
      <c r="AW443" s="316"/>
      <c r="BB443" s="316"/>
      <c r="BG443" s="316"/>
      <c r="BH443" s="316"/>
      <c r="BI443" s="316"/>
    </row>
    <row r="444" spans="1:61" s="317" customFormat="1" x14ac:dyDescent="0.2">
      <c r="A444" s="316"/>
      <c r="G444" s="316"/>
      <c r="H444" s="316"/>
      <c r="S444" s="316"/>
      <c r="X444" s="316"/>
      <c r="AD444" s="316"/>
      <c r="AK444" s="316"/>
      <c r="AL444" s="316"/>
      <c r="AO444" s="316"/>
      <c r="AP444" s="316"/>
      <c r="AQ444" s="316"/>
      <c r="AR444" s="316"/>
      <c r="AS444" s="316"/>
      <c r="AT444" s="316"/>
      <c r="AU444" s="316"/>
      <c r="AV444" s="316"/>
      <c r="AW444" s="316"/>
      <c r="BB444" s="316"/>
      <c r="BG444" s="316"/>
      <c r="BH444" s="316"/>
      <c r="BI444" s="316"/>
    </row>
    <row r="445" spans="1:61" s="317" customFormat="1" x14ac:dyDescent="0.2">
      <c r="A445" s="316"/>
      <c r="G445" s="316"/>
      <c r="H445" s="316"/>
      <c r="S445" s="316"/>
      <c r="X445" s="316"/>
      <c r="AD445" s="316"/>
      <c r="AK445" s="316"/>
      <c r="AL445" s="316"/>
      <c r="AO445" s="316"/>
      <c r="AP445" s="316"/>
      <c r="AQ445" s="316"/>
      <c r="AR445" s="316"/>
      <c r="AS445" s="316"/>
      <c r="AT445" s="316"/>
      <c r="AU445" s="316"/>
      <c r="AV445" s="316"/>
      <c r="AW445" s="316"/>
      <c r="BB445" s="316"/>
      <c r="BG445" s="316"/>
      <c r="BH445" s="316"/>
      <c r="BI445" s="316"/>
    </row>
    <row r="446" spans="1:61" s="317" customFormat="1" x14ac:dyDescent="0.2">
      <c r="A446" s="316"/>
      <c r="G446" s="316"/>
      <c r="H446" s="316"/>
      <c r="S446" s="316"/>
      <c r="X446" s="316"/>
      <c r="AD446" s="316"/>
      <c r="AK446" s="316"/>
      <c r="AL446" s="316"/>
      <c r="AO446" s="316"/>
      <c r="AP446" s="316"/>
      <c r="AQ446" s="316"/>
      <c r="AR446" s="316"/>
      <c r="AS446" s="316"/>
      <c r="AT446" s="316"/>
      <c r="AU446" s="316"/>
      <c r="AV446" s="316"/>
      <c r="AW446" s="316"/>
      <c r="BB446" s="316"/>
      <c r="BG446" s="316"/>
      <c r="BH446" s="316"/>
      <c r="BI446" s="316"/>
    </row>
    <row r="447" spans="1:61" s="317" customFormat="1" x14ac:dyDescent="0.2">
      <c r="A447" s="316"/>
      <c r="G447" s="316"/>
      <c r="H447" s="316"/>
      <c r="S447" s="316"/>
      <c r="X447" s="316"/>
      <c r="AD447" s="316"/>
      <c r="AK447" s="316"/>
      <c r="AL447" s="316"/>
      <c r="AO447" s="316"/>
      <c r="AP447" s="316"/>
      <c r="AQ447" s="316"/>
      <c r="AR447" s="316"/>
      <c r="AS447" s="316"/>
      <c r="AT447" s="316"/>
      <c r="AU447" s="316"/>
      <c r="AV447" s="316"/>
      <c r="AW447" s="316"/>
      <c r="BB447" s="316"/>
      <c r="BG447" s="316"/>
      <c r="BH447" s="316"/>
      <c r="BI447" s="316"/>
    </row>
    <row r="448" spans="1:61" s="317" customFormat="1" x14ac:dyDescent="0.2">
      <c r="A448" s="316"/>
      <c r="G448" s="316"/>
      <c r="H448" s="316"/>
      <c r="S448" s="316"/>
      <c r="X448" s="316"/>
      <c r="AD448" s="316"/>
      <c r="AK448" s="316"/>
      <c r="AL448" s="316"/>
      <c r="AO448" s="316"/>
      <c r="AP448" s="316"/>
      <c r="AQ448" s="316"/>
      <c r="AR448" s="316"/>
      <c r="AS448" s="316"/>
      <c r="AT448" s="316"/>
      <c r="AU448" s="316"/>
      <c r="AV448" s="316"/>
      <c r="AW448" s="316"/>
      <c r="BB448" s="316"/>
      <c r="BG448" s="316"/>
      <c r="BH448" s="316"/>
      <c r="BI448" s="316"/>
    </row>
    <row r="449" spans="1:61" s="317" customFormat="1" x14ac:dyDescent="0.2">
      <c r="A449" s="316"/>
      <c r="G449" s="316"/>
      <c r="H449" s="316"/>
      <c r="S449" s="316"/>
      <c r="X449" s="316"/>
      <c r="AD449" s="316"/>
      <c r="AK449" s="316"/>
      <c r="AL449" s="316"/>
      <c r="AO449" s="316"/>
      <c r="AP449" s="316"/>
      <c r="AQ449" s="316"/>
      <c r="AR449" s="316"/>
      <c r="AS449" s="316"/>
      <c r="AT449" s="316"/>
      <c r="AU449" s="316"/>
      <c r="AV449" s="316"/>
      <c r="AW449" s="316"/>
      <c r="BB449" s="316"/>
      <c r="BG449" s="316"/>
      <c r="BH449" s="316"/>
      <c r="BI449" s="316"/>
    </row>
    <row r="450" spans="1:61" s="317" customFormat="1" x14ac:dyDescent="0.2">
      <c r="A450" s="316"/>
      <c r="G450" s="316"/>
      <c r="H450" s="316"/>
      <c r="S450" s="316"/>
      <c r="X450" s="316"/>
      <c r="AD450" s="316"/>
      <c r="AK450" s="316"/>
      <c r="AL450" s="316"/>
      <c r="AO450" s="316"/>
      <c r="AP450" s="316"/>
      <c r="AQ450" s="316"/>
      <c r="AR450" s="316"/>
      <c r="AS450" s="316"/>
      <c r="AT450" s="316"/>
      <c r="AU450" s="316"/>
      <c r="AV450" s="316"/>
      <c r="AW450" s="316"/>
      <c r="BB450" s="316"/>
      <c r="BG450" s="316"/>
      <c r="BH450" s="316"/>
      <c r="BI450" s="316"/>
    </row>
    <row r="451" spans="1:61" s="317" customFormat="1" x14ac:dyDescent="0.2">
      <c r="A451" s="316"/>
      <c r="G451" s="316"/>
      <c r="H451" s="316"/>
      <c r="S451" s="316"/>
      <c r="X451" s="316"/>
      <c r="AD451" s="316"/>
      <c r="AK451" s="316"/>
      <c r="AL451" s="316"/>
      <c r="AO451" s="316"/>
      <c r="AP451" s="316"/>
      <c r="AQ451" s="316"/>
      <c r="AR451" s="316"/>
      <c r="AS451" s="316"/>
      <c r="AT451" s="316"/>
      <c r="AU451" s="316"/>
      <c r="AV451" s="316"/>
      <c r="AW451" s="316"/>
      <c r="BB451" s="316"/>
      <c r="BG451" s="316"/>
      <c r="BH451" s="316"/>
      <c r="BI451" s="316"/>
    </row>
    <row r="452" spans="1:61" s="317" customFormat="1" x14ac:dyDescent="0.2">
      <c r="A452" s="316"/>
      <c r="G452" s="316"/>
      <c r="H452" s="316"/>
      <c r="S452" s="316"/>
      <c r="X452" s="316"/>
      <c r="AD452" s="316"/>
      <c r="AK452" s="316"/>
      <c r="AL452" s="316"/>
      <c r="AO452" s="316"/>
      <c r="AP452" s="316"/>
      <c r="AQ452" s="316"/>
      <c r="AR452" s="316"/>
      <c r="AS452" s="316"/>
      <c r="AT452" s="316"/>
      <c r="AU452" s="316"/>
      <c r="AV452" s="316"/>
      <c r="AW452" s="316"/>
      <c r="BB452" s="316"/>
      <c r="BG452" s="316"/>
      <c r="BH452" s="316"/>
      <c r="BI452" s="316"/>
    </row>
    <row r="453" spans="1:61" s="317" customFormat="1" x14ac:dyDescent="0.2">
      <c r="A453" s="316"/>
      <c r="G453" s="316"/>
      <c r="H453" s="316"/>
      <c r="S453" s="316"/>
      <c r="X453" s="316"/>
      <c r="AD453" s="316"/>
      <c r="AK453" s="316"/>
      <c r="AL453" s="316"/>
      <c r="AO453" s="316"/>
      <c r="AP453" s="316"/>
      <c r="AQ453" s="316"/>
      <c r="AR453" s="316"/>
      <c r="AS453" s="316"/>
      <c r="AT453" s="316"/>
      <c r="AU453" s="316"/>
      <c r="AV453" s="316"/>
      <c r="AW453" s="316"/>
      <c r="BB453" s="316"/>
      <c r="BG453" s="316"/>
      <c r="BH453" s="316"/>
      <c r="BI453" s="316"/>
    </row>
    <row r="454" spans="1:61" s="317" customFormat="1" x14ac:dyDescent="0.2">
      <c r="A454" s="316"/>
      <c r="G454" s="316"/>
      <c r="H454" s="316"/>
      <c r="S454" s="316"/>
      <c r="X454" s="316"/>
      <c r="AD454" s="316"/>
      <c r="AK454" s="316"/>
      <c r="AL454" s="316"/>
      <c r="AO454" s="316"/>
      <c r="AP454" s="316"/>
      <c r="AQ454" s="316"/>
      <c r="AR454" s="316"/>
      <c r="AS454" s="316"/>
      <c r="AT454" s="316"/>
      <c r="AU454" s="316"/>
      <c r="AV454" s="316"/>
      <c r="AW454" s="316"/>
      <c r="BB454" s="316"/>
      <c r="BG454" s="316"/>
      <c r="BH454" s="316"/>
      <c r="BI454" s="316"/>
    </row>
    <row r="455" spans="1:61" s="317" customFormat="1" x14ac:dyDescent="0.2">
      <c r="A455" s="316"/>
      <c r="G455" s="316"/>
      <c r="H455" s="316"/>
      <c r="S455" s="316"/>
      <c r="X455" s="316"/>
      <c r="AD455" s="316"/>
      <c r="AK455" s="316"/>
      <c r="AL455" s="316"/>
      <c r="AO455" s="316"/>
      <c r="AP455" s="316"/>
      <c r="AQ455" s="316"/>
      <c r="AR455" s="316"/>
      <c r="AS455" s="316"/>
      <c r="AT455" s="316"/>
      <c r="AU455" s="316"/>
      <c r="AV455" s="316"/>
      <c r="AW455" s="316"/>
      <c r="BB455" s="316"/>
      <c r="BG455" s="316"/>
      <c r="BH455" s="316"/>
      <c r="BI455" s="316"/>
    </row>
    <row r="456" spans="1:61" s="317" customFormat="1" x14ac:dyDescent="0.2">
      <c r="A456" s="316"/>
      <c r="G456" s="316"/>
      <c r="H456" s="316"/>
      <c r="S456" s="316"/>
      <c r="X456" s="316"/>
      <c r="AD456" s="316"/>
      <c r="AK456" s="316"/>
      <c r="AL456" s="316"/>
      <c r="AO456" s="316"/>
      <c r="AP456" s="316"/>
      <c r="AQ456" s="316"/>
      <c r="AR456" s="316"/>
      <c r="AS456" s="316"/>
      <c r="AT456" s="316"/>
      <c r="AU456" s="316"/>
      <c r="AV456" s="316"/>
      <c r="AW456" s="316"/>
      <c r="BB456" s="316"/>
      <c r="BG456" s="316"/>
      <c r="BH456" s="316"/>
      <c r="BI456" s="316"/>
    </row>
    <row r="457" spans="1:61" s="317" customFormat="1" x14ac:dyDescent="0.2">
      <c r="A457" s="316"/>
      <c r="G457" s="316"/>
      <c r="H457" s="316"/>
      <c r="S457" s="316"/>
      <c r="X457" s="316"/>
      <c r="AD457" s="316"/>
      <c r="AK457" s="316"/>
      <c r="AL457" s="316"/>
      <c r="AO457" s="316"/>
      <c r="AP457" s="316"/>
      <c r="AQ457" s="316"/>
      <c r="AR457" s="316"/>
      <c r="AS457" s="316"/>
      <c r="AT457" s="316"/>
      <c r="AU457" s="316"/>
      <c r="AV457" s="316"/>
      <c r="AW457" s="316"/>
      <c r="BB457" s="316"/>
      <c r="BG457" s="316"/>
      <c r="BH457" s="316"/>
      <c r="BI457" s="316"/>
    </row>
    <row r="458" spans="1:61" s="317" customFormat="1" x14ac:dyDescent="0.2">
      <c r="A458" s="316"/>
      <c r="G458" s="316"/>
      <c r="H458" s="316"/>
      <c r="S458" s="316"/>
      <c r="X458" s="316"/>
      <c r="AD458" s="316"/>
      <c r="AK458" s="316"/>
      <c r="AL458" s="316"/>
      <c r="AO458" s="316"/>
      <c r="AP458" s="316"/>
      <c r="AQ458" s="316"/>
      <c r="AR458" s="316"/>
      <c r="AS458" s="316"/>
      <c r="AT458" s="316"/>
      <c r="AU458" s="316"/>
      <c r="AV458" s="316"/>
      <c r="AW458" s="316"/>
      <c r="BB458" s="316"/>
      <c r="BG458" s="316"/>
      <c r="BH458" s="316"/>
      <c r="BI458" s="316"/>
    </row>
    <row r="459" spans="1:61" s="317" customFormat="1" x14ac:dyDescent="0.2">
      <c r="A459" s="316"/>
      <c r="G459" s="316"/>
      <c r="H459" s="316"/>
      <c r="S459" s="316"/>
      <c r="X459" s="316"/>
      <c r="AD459" s="316"/>
      <c r="AK459" s="316"/>
      <c r="AL459" s="316"/>
      <c r="AO459" s="316"/>
      <c r="AP459" s="316"/>
      <c r="AQ459" s="316"/>
      <c r="AR459" s="316"/>
      <c r="AS459" s="316"/>
      <c r="AT459" s="316"/>
      <c r="AU459" s="316"/>
      <c r="AV459" s="316"/>
      <c r="AW459" s="316"/>
      <c r="BB459" s="316"/>
      <c r="BG459" s="316"/>
      <c r="BH459" s="316"/>
      <c r="BI459" s="316"/>
    </row>
    <row r="460" spans="1:61" s="317" customFormat="1" x14ac:dyDescent="0.2">
      <c r="A460" s="316"/>
      <c r="G460" s="316"/>
      <c r="H460" s="316"/>
      <c r="S460" s="316"/>
      <c r="X460" s="316"/>
      <c r="AD460" s="316"/>
      <c r="AK460" s="316"/>
      <c r="AL460" s="316"/>
      <c r="AO460" s="316"/>
      <c r="AP460" s="316"/>
      <c r="AQ460" s="316"/>
      <c r="AR460" s="316"/>
      <c r="AS460" s="316"/>
      <c r="AT460" s="316"/>
      <c r="AU460" s="316"/>
      <c r="AV460" s="316"/>
      <c r="AW460" s="316"/>
      <c r="BB460" s="316"/>
      <c r="BG460" s="316"/>
      <c r="BH460" s="316"/>
      <c r="BI460" s="316"/>
    </row>
    <row r="461" spans="1:61" s="317" customFormat="1" x14ac:dyDescent="0.2">
      <c r="A461" s="316"/>
      <c r="G461" s="316"/>
      <c r="H461" s="316"/>
      <c r="S461" s="316"/>
      <c r="X461" s="316"/>
      <c r="AD461" s="316"/>
      <c r="AK461" s="316"/>
      <c r="AL461" s="316"/>
      <c r="AO461" s="316"/>
      <c r="AP461" s="316"/>
      <c r="AQ461" s="316"/>
      <c r="AR461" s="316"/>
      <c r="AS461" s="316"/>
      <c r="AT461" s="316"/>
      <c r="AU461" s="316"/>
      <c r="AV461" s="316"/>
      <c r="AW461" s="316"/>
      <c r="BB461" s="316"/>
      <c r="BG461" s="316"/>
      <c r="BH461" s="316"/>
      <c r="BI461" s="316"/>
    </row>
    <row r="462" spans="1:61" s="317" customFormat="1" x14ac:dyDescent="0.2">
      <c r="A462" s="316"/>
      <c r="G462" s="316"/>
      <c r="H462" s="316"/>
      <c r="S462" s="316"/>
      <c r="X462" s="316"/>
      <c r="AD462" s="316"/>
      <c r="AK462" s="316"/>
      <c r="AL462" s="316"/>
      <c r="AO462" s="316"/>
      <c r="AP462" s="316"/>
      <c r="AQ462" s="316"/>
      <c r="AR462" s="316"/>
      <c r="AS462" s="316"/>
      <c r="AT462" s="316"/>
      <c r="AU462" s="316"/>
      <c r="AV462" s="316"/>
      <c r="AW462" s="316"/>
      <c r="BB462" s="316"/>
      <c r="BG462" s="316"/>
      <c r="BH462" s="316"/>
      <c r="BI462" s="316"/>
    </row>
    <row r="463" spans="1:61" s="317" customFormat="1" x14ac:dyDescent="0.2">
      <c r="A463" s="316"/>
      <c r="G463" s="316"/>
      <c r="H463" s="316"/>
      <c r="S463" s="316"/>
      <c r="X463" s="316"/>
      <c r="AD463" s="316"/>
      <c r="AK463" s="316"/>
      <c r="AL463" s="316"/>
      <c r="AO463" s="316"/>
      <c r="AP463" s="316"/>
      <c r="AQ463" s="316"/>
      <c r="AR463" s="316"/>
      <c r="AS463" s="316"/>
      <c r="AT463" s="316"/>
      <c r="AU463" s="316"/>
      <c r="AV463" s="316"/>
      <c r="AW463" s="316"/>
      <c r="BB463" s="316"/>
      <c r="BG463" s="316"/>
      <c r="BH463" s="316"/>
      <c r="BI463" s="316"/>
    </row>
    <row r="464" spans="1:61" s="317" customFormat="1" x14ac:dyDescent="0.2">
      <c r="A464" s="316"/>
      <c r="G464" s="316"/>
      <c r="H464" s="316"/>
      <c r="S464" s="316"/>
      <c r="X464" s="316"/>
      <c r="AD464" s="316"/>
      <c r="AK464" s="316"/>
      <c r="AL464" s="316"/>
      <c r="AO464" s="316"/>
      <c r="AP464" s="316"/>
      <c r="AQ464" s="316"/>
      <c r="AR464" s="316"/>
      <c r="AS464" s="316"/>
      <c r="AT464" s="316"/>
      <c r="AU464" s="316"/>
      <c r="AV464" s="316"/>
      <c r="AW464" s="316"/>
      <c r="BB464" s="316"/>
      <c r="BG464" s="316"/>
      <c r="BH464" s="316"/>
      <c r="BI464" s="316"/>
    </row>
    <row r="465" spans="1:61" s="317" customFormat="1" x14ac:dyDescent="0.2">
      <c r="A465" s="316"/>
      <c r="G465" s="316"/>
      <c r="H465" s="316"/>
      <c r="S465" s="316"/>
      <c r="X465" s="316"/>
      <c r="AD465" s="316"/>
      <c r="AK465" s="316"/>
      <c r="AL465" s="316"/>
      <c r="AO465" s="316"/>
      <c r="AP465" s="316"/>
      <c r="AQ465" s="316"/>
      <c r="AR465" s="316"/>
      <c r="AS465" s="316"/>
      <c r="AT465" s="316"/>
      <c r="AU465" s="316"/>
      <c r="AV465" s="316"/>
      <c r="AW465" s="316"/>
      <c r="BB465" s="316"/>
      <c r="BG465" s="316"/>
      <c r="BH465" s="316"/>
      <c r="BI465" s="316"/>
    </row>
    <row r="466" spans="1:61" s="317" customFormat="1" x14ac:dyDescent="0.2">
      <c r="A466" s="316"/>
      <c r="G466" s="316"/>
      <c r="H466" s="316"/>
      <c r="S466" s="316"/>
      <c r="X466" s="316"/>
      <c r="AD466" s="316"/>
      <c r="AK466" s="316"/>
      <c r="AL466" s="316"/>
      <c r="AO466" s="316"/>
      <c r="AP466" s="316"/>
      <c r="AQ466" s="316"/>
      <c r="AR466" s="316"/>
      <c r="AS466" s="316"/>
      <c r="AT466" s="316"/>
      <c r="AU466" s="316"/>
      <c r="AV466" s="316"/>
      <c r="AW466" s="316"/>
      <c r="BB466" s="316"/>
      <c r="BG466" s="316"/>
      <c r="BH466" s="316"/>
      <c r="BI466" s="316"/>
    </row>
    <row r="467" spans="1:61" s="317" customFormat="1" x14ac:dyDescent="0.2">
      <c r="A467" s="316"/>
      <c r="G467" s="316"/>
      <c r="H467" s="316"/>
      <c r="S467" s="316"/>
      <c r="X467" s="316"/>
      <c r="AD467" s="316"/>
      <c r="AK467" s="316"/>
      <c r="AL467" s="316"/>
      <c r="AO467" s="316"/>
      <c r="AP467" s="316"/>
      <c r="AQ467" s="316"/>
      <c r="AR467" s="316"/>
      <c r="AS467" s="316"/>
      <c r="AT467" s="316"/>
      <c r="AU467" s="316"/>
      <c r="AV467" s="316"/>
      <c r="AW467" s="316"/>
      <c r="BB467" s="316"/>
      <c r="BG467" s="316"/>
      <c r="BH467" s="316"/>
      <c r="BI467" s="316"/>
    </row>
    <row r="468" spans="1:61" s="317" customFormat="1" x14ac:dyDescent="0.2">
      <c r="A468" s="316"/>
      <c r="G468" s="316"/>
      <c r="H468" s="316"/>
      <c r="S468" s="316"/>
      <c r="X468" s="316"/>
      <c r="AD468" s="316"/>
      <c r="AK468" s="316"/>
      <c r="AL468" s="316"/>
      <c r="AO468" s="316"/>
      <c r="AP468" s="316"/>
      <c r="AQ468" s="316"/>
      <c r="AR468" s="316"/>
      <c r="AS468" s="316"/>
      <c r="AT468" s="316"/>
      <c r="AU468" s="316"/>
      <c r="AV468" s="316"/>
      <c r="AW468" s="316"/>
      <c r="BB468" s="316"/>
      <c r="BG468" s="316"/>
      <c r="BH468" s="316"/>
      <c r="BI468" s="316"/>
    </row>
    <row r="469" spans="1:61" s="317" customFormat="1" x14ac:dyDescent="0.2">
      <c r="A469" s="316"/>
      <c r="G469" s="316"/>
      <c r="H469" s="316"/>
      <c r="S469" s="316"/>
      <c r="X469" s="316"/>
      <c r="AD469" s="316"/>
      <c r="AK469" s="316"/>
      <c r="AL469" s="316"/>
      <c r="AO469" s="316"/>
      <c r="AP469" s="316"/>
      <c r="AQ469" s="316"/>
      <c r="AR469" s="316"/>
      <c r="AS469" s="316"/>
      <c r="AT469" s="316"/>
      <c r="AU469" s="316"/>
      <c r="AV469" s="316"/>
      <c r="AW469" s="316"/>
      <c r="BB469" s="316"/>
      <c r="BG469" s="316"/>
      <c r="BH469" s="316"/>
      <c r="BI469" s="316"/>
    </row>
    <row r="470" spans="1:61" s="317" customFormat="1" x14ac:dyDescent="0.2">
      <c r="A470" s="316"/>
      <c r="G470" s="316"/>
      <c r="H470" s="316"/>
      <c r="S470" s="316"/>
      <c r="X470" s="316"/>
      <c r="AD470" s="316"/>
      <c r="AK470" s="316"/>
      <c r="AL470" s="316"/>
      <c r="AO470" s="316"/>
      <c r="AP470" s="316"/>
      <c r="AQ470" s="316"/>
      <c r="AR470" s="316"/>
      <c r="AS470" s="316"/>
      <c r="AT470" s="316"/>
      <c r="AU470" s="316"/>
      <c r="AV470" s="316"/>
      <c r="AW470" s="316"/>
      <c r="BB470" s="316"/>
      <c r="BG470" s="316"/>
      <c r="BH470" s="316"/>
      <c r="BI470" s="316"/>
    </row>
    <row r="471" spans="1:61" s="317" customFormat="1" x14ac:dyDescent="0.2">
      <c r="A471" s="316"/>
      <c r="G471" s="316"/>
      <c r="H471" s="316"/>
      <c r="S471" s="316"/>
      <c r="X471" s="316"/>
      <c r="AD471" s="316"/>
      <c r="AK471" s="316"/>
      <c r="AL471" s="316"/>
      <c r="AO471" s="316"/>
      <c r="AP471" s="316"/>
      <c r="AQ471" s="316"/>
      <c r="AR471" s="316"/>
      <c r="AS471" s="316"/>
      <c r="AT471" s="316"/>
      <c r="AU471" s="316"/>
      <c r="AV471" s="316"/>
      <c r="AW471" s="316"/>
      <c r="BB471" s="316"/>
      <c r="BG471" s="316"/>
      <c r="BH471" s="316"/>
      <c r="BI471" s="316"/>
    </row>
    <row r="472" spans="1:61" s="317" customFormat="1" x14ac:dyDescent="0.2">
      <c r="A472" s="316"/>
      <c r="G472" s="316"/>
      <c r="H472" s="316"/>
      <c r="S472" s="316"/>
      <c r="X472" s="316"/>
      <c r="AD472" s="316"/>
      <c r="AK472" s="316"/>
      <c r="AL472" s="316"/>
      <c r="AO472" s="316"/>
      <c r="AP472" s="316"/>
      <c r="AQ472" s="316"/>
      <c r="AR472" s="316"/>
      <c r="AS472" s="316"/>
      <c r="AT472" s="316"/>
      <c r="AU472" s="316"/>
      <c r="AV472" s="316"/>
      <c r="AW472" s="316"/>
      <c r="BB472" s="316"/>
      <c r="BG472" s="316"/>
      <c r="BH472" s="316"/>
      <c r="BI472" s="316"/>
    </row>
    <row r="473" spans="1:61" s="317" customFormat="1" x14ac:dyDescent="0.2">
      <c r="A473" s="316"/>
      <c r="G473" s="316"/>
      <c r="H473" s="316"/>
      <c r="S473" s="316"/>
      <c r="X473" s="316"/>
      <c r="AD473" s="316"/>
      <c r="AK473" s="316"/>
      <c r="AL473" s="316"/>
      <c r="AO473" s="316"/>
      <c r="AP473" s="316"/>
      <c r="AQ473" s="316"/>
      <c r="AR473" s="316"/>
      <c r="AS473" s="316"/>
      <c r="AT473" s="316"/>
      <c r="AU473" s="316"/>
      <c r="AV473" s="316"/>
      <c r="AW473" s="316"/>
      <c r="BB473" s="316"/>
      <c r="BG473" s="316"/>
      <c r="BH473" s="316"/>
      <c r="BI473" s="316"/>
    </row>
    <row r="474" spans="1:61" s="317" customFormat="1" x14ac:dyDescent="0.2">
      <c r="A474" s="316"/>
      <c r="G474" s="316"/>
      <c r="H474" s="316"/>
      <c r="S474" s="316"/>
      <c r="X474" s="316"/>
      <c r="AD474" s="316"/>
      <c r="AK474" s="316"/>
      <c r="AL474" s="316"/>
      <c r="AO474" s="316"/>
      <c r="AP474" s="316"/>
      <c r="AQ474" s="316"/>
      <c r="AR474" s="316"/>
      <c r="AS474" s="316"/>
      <c r="AT474" s="316"/>
      <c r="AU474" s="316"/>
      <c r="AV474" s="316"/>
      <c r="AW474" s="316"/>
      <c r="BB474" s="316"/>
      <c r="BG474" s="316"/>
      <c r="BH474" s="316"/>
      <c r="BI474" s="316"/>
    </row>
    <row r="475" spans="1:61" s="317" customFormat="1" x14ac:dyDescent="0.2">
      <c r="A475" s="316"/>
      <c r="G475" s="316"/>
      <c r="H475" s="316"/>
      <c r="S475" s="316"/>
      <c r="X475" s="316"/>
      <c r="AD475" s="316"/>
      <c r="AK475" s="316"/>
      <c r="AL475" s="316"/>
      <c r="AO475" s="316"/>
      <c r="AP475" s="316"/>
      <c r="AQ475" s="316"/>
      <c r="AR475" s="316"/>
      <c r="AS475" s="316"/>
      <c r="AT475" s="316"/>
      <c r="AU475" s="316"/>
      <c r="AV475" s="316"/>
      <c r="AW475" s="316"/>
      <c r="BB475" s="316"/>
      <c r="BG475" s="316"/>
      <c r="BH475" s="316"/>
      <c r="BI475" s="316"/>
    </row>
    <row r="476" spans="1:61" s="317" customFormat="1" x14ac:dyDescent="0.2">
      <c r="A476" s="316"/>
      <c r="G476" s="316"/>
      <c r="H476" s="316"/>
      <c r="S476" s="316"/>
      <c r="X476" s="316"/>
      <c r="AD476" s="316"/>
      <c r="AK476" s="316"/>
      <c r="AL476" s="316"/>
      <c r="AO476" s="316"/>
      <c r="AP476" s="316"/>
      <c r="AQ476" s="316"/>
      <c r="AR476" s="316"/>
      <c r="AS476" s="316"/>
      <c r="AT476" s="316"/>
      <c r="AU476" s="316"/>
      <c r="AV476" s="316"/>
      <c r="AW476" s="316"/>
      <c r="BB476" s="316"/>
      <c r="BG476" s="316"/>
      <c r="BH476" s="316"/>
      <c r="BI476" s="316"/>
    </row>
    <row r="477" spans="1:61" s="317" customFormat="1" x14ac:dyDescent="0.2">
      <c r="A477" s="316"/>
      <c r="G477" s="316"/>
      <c r="H477" s="316"/>
      <c r="S477" s="316"/>
      <c r="X477" s="316"/>
      <c r="AD477" s="316"/>
      <c r="AK477" s="316"/>
      <c r="AL477" s="316"/>
      <c r="AO477" s="316"/>
      <c r="AP477" s="316"/>
      <c r="AQ477" s="316"/>
      <c r="AR477" s="316"/>
      <c r="AS477" s="316"/>
      <c r="AT477" s="316"/>
      <c r="AU477" s="316"/>
      <c r="AV477" s="316"/>
      <c r="AW477" s="316"/>
      <c r="BB477" s="316"/>
      <c r="BG477" s="316"/>
      <c r="BH477" s="316"/>
      <c r="BI477" s="316"/>
    </row>
    <row r="478" spans="1:61" s="317" customFormat="1" x14ac:dyDescent="0.2">
      <c r="A478" s="316"/>
      <c r="G478" s="316"/>
      <c r="H478" s="316"/>
      <c r="S478" s="316"/>
      <c r="X478" s="316"/>
      <c r="AD478" s="316"/>
      <c r="AK478" s="316"/>
      <c r="AL478" s="316"/>
      <c r="AO478" s="316"/>
      <c r="AP478" s="316"/>
      <c r="AQ478" s="316"/>
      <c r="AR478" s="316"/>
      <c r="AS478" s="316"/>
      <c r="AT478" s="316"/>
      <c r="AU478" s="316"/>
      <c r="AV478" s="316"/>
      <c r="AW478" s="316"/>
      <c r="BB478" s="316"/>
      <c r="BG478" s="316"/>
      <c r="BH478" s="316"/>
      <c r="BI478" s="316"/>
    </row>
    <row r="479" spans="1:61" s="317" customFormat="1" x14ac:dyDescent="0.2">
      <c r="A479" s="316"/>
      <c r="G479" s="316"/>
      <c r="H479" s="316"/>
      <c r="S479" s="316"/>
      <c r="X479" s="316"/>
      <c r="AD479" s="316"/>
      <c r="AK479" s="316"/>
      <c r="AL479" s="316"/>
      <c r="AO479" s="316"/>
      <c r="AP479" s="316"/>
      <c r="AQ479" s="316"/>
      <c r="AR479" s="316"/>
      <c r="AS479" s="316"/>
      <c r="AT479" s="316"/>
      <c r="AU479" s="316"/>
      <c r="AV479" s="316"/>
      <c r="AW479" s="316"/>
      <c r="BB479" s="316"/>
      <c r="BG479" s="316"/>
      <c r="BH479" s="316"/>
      <c r="BI479" s="316"/>
    </row>
    <row r="480" spans="1:61" s="317" customFormat="1" x14ac:dyDescent="0.2">
      <c r="A480" s="316"/>
      <c r="G480" s="316"/>
      <c r="H480" s="316"/>
      <c r="S480" s="316"/>
      <c r="X480" s="316"/>
      <c r="AD480" s="316"/>
      <c r="AK480" s="316"/>
      <c r="AL480" s="316"/>
      <c r="AO480" s="316"/>
      <c r="AP480" s="316"/>
      <c r="AQ480" s="316"/>
      <c r="AR480" s="316"/>
      <c r="AS480" s="316"/>
      <c r="AT480" s="316"/>
      <c r="AU480" s="316"/>
      <c r="AV480" s="316"/>
      <c r="AW480" s="316"/>
      <c r="BB480" s="316"/>
      <c r="BG480" s="316"/>
      <c r="BH480" s="316"/>
      <c r="BI480" s="316"/>
    </row>
    <row r="481" spans="1:61" s="317" customFormat="1" x14ac:dyDescent="0.2">
      <c r="A481" s="316"/>
      <c r="G481" s="316"/>
      <c r="H481" s="316"/>
      <c r="S481" s="316"/>
      <c r="X481" s="316"/>
      <c r="AD481" s="316"/>
      <c r="AK481" s="316"/>
      <c r="AL481" s="316"/>
      <c r="AO481" s="316"/>
      <c r="AP481" s="316"/>
      <c r="AQ481" s="316"/>
      <c r="AR481" s="316"/>
      <c r="AS481" s="316"/>
      <c r="AT481" s="316"/>
      <c r="AU481" s="316"/>
      <c r="AV481" s="316"/>
      <c r="AW481" s="316"/>
      <c r="BB481" s="316"/>
      <c r="BG481" s="316"/>
      <c r="BH481" s="316"/>
      <c r="BI481" s="316"/>
    </row>
    <row r="482" spans="1:61" s="317" customFormat="1" x14ac:dyDescent="0.2">
      <c r="A482" s="316"/>
      <c r="G482" s="316"/>
      <c r="H482" s="316"/>
      <c r="S482" s="316"/>
      <c r="X482" s="316"/>
      <c r="AD482" s="316"/>
      <c r="AK482" s="316"/>
      <c r="AL482" s="316"/>
      <c r="AO482" s="316"/>
      <c r="AP482" s="316"/>
      <c r="AQ482" s="316"/>
      <c r="AR482" s="316"/>
      <c r="AS482" s="316"/>
      <c r="AT482" s="316"/>
      <c r="AU482" s="316"/>
      <c r="AV482" s="316"/>
      <c r="AW482" s="316"/>
      <c r="BB482" s="316"/>
      <c r="BG482" s="316"/>
      <c r="BH482" s="316"/>
      <c r="BI482" s="316"/>
    </row>
    <row r="483" spans="1:61" s="317" customFormat="1" x14ac:dyDescent="0.2">
      <c r="A483" s="316"/>
      <c r="G483" s="316"/>
      <c r="H483" s="316"/>
      <c r="S483" s="316"/>
      <c r="X483" s="316"/>
      <c r="AD483" s="316"/>
      <c r="AK483" s="316"/>
      <c r="AL483" s="316"/>
      <c r="AO483" s="316"/>
      <c r="AP483" s="316"/>
      <c r="AQ483" s="316"/>
      <c r="AR483" s="316"/>
      <c r="AS483" s="316"/>
      <c r="AT483" s="316"/>
      <c r="AU483" s="316"/>
      <c r="AV483" s="316"/>
      <c r="AW483" s="316"/>
      <c r="BB483" s="316"/>
      <c r="BG483" s="316"/>
      <c r="BH483" s="316"/>
      <c r="BI483" s="316"/>
    </row>
    <row r="484" spans="1:61" s="317" customFormat="1" x14ac:dyDescent="0.2">
      <c r="A484" s="316"/>
      <c r="G484" s="316"/>
      <c r="H484" s="316"/>
      <c r="S484" s="316"/>
      <c r="X484" s="316"/>
      <c r="AD484" s="316"/>
      <c r="AK484" s="316"/>
      <c r="AL484" s="316"/>
      <c r="AO484" s="316"/>
      <c r="AP484" s="316"/>
      <c r="AQ484" s="316"/>
      <c r="AR484" s="316"/>
      <c r="AS484" s="316"/>
      <c r="AT484" s="316"/>
      <c r="AU484" s="316"/>
      <c r="AV484" s="316"/>
      <c r="AW484" s="316"/>
      <c r="BB484" s="316"/>
      <c r="BG484" s="316"/>
      <c r="BH484" s="316"/>
      <c r="BI484" s="316"/>
    </row>
    <row r="485" spans="1:61" s="317" customFormat="1" x14ac:dyDescent="0.2">
      <c r="A485" s="316"/>
      <c r="G485" s="316"/>
      <c r="H485" s="316"/>
      <c r="S485" s="316"/>
      <c r="X485" s="316"/>
      <c r="AD485" s="316"/>
      <c r="AK485" s="316"/>
      <c r="AL485" s="316"/>
      <c r="AO485" s="316"/>
      <c r="AP485" s="316"/>
      <c r="AQ485" s="316"/>
      <c r="AR485" s="316"/>
      <c r="AS485" s="316"/>
      <c r="AT485" s="316"/>
      <c r="AU485" s="316"/>
      <c r="AV485" s="316"/>
      <c r="AW485" s="316"/>
      <c r="BB485" s="316"/>
      <c r="BG485" s="316"/>
      <c r="BH485" s="316"/>
      <c r="BI485" s="316"/>
    </row>
    <row r="486" spans="1:61" s="317" customFormat="1" x14ac:dyDescent="0.2">
      <c r="A486" s="316"/>
      <c r="G486" s="316"/>
      <c r="H486" s="316"/>
      <c r="S486" s="316"/>
      <c r="X486" s="316"/>
      <c r="AD486" s="316"/>
      <c r="AK486" s="316"/>
      <c r="AL486" s="316"/>
      <c r="AO486" s="316"/>
      <c r="AP486" s="316"/>
      <c r="AQ486" s="316"/>
      <c r="AR486" s="316"/>
      <c r="AS486" s="316"/>
      <c r="AT486" s="316"/>
      <c r="AU486" s="316"/>
      <c r="AV486" s="316"/>
      <c r="AW486" s="316"/>
      <c r="BB486" s="316"/>
      <c r="BG486" s="316"/>
      <c r="BH486" s="316"/>
      <c r="BI486" s="316"/>
    </row>
    <row r="487" spans="1:61" s="317" customFormat="1" x14ac:dyDescent="0.2">
      <c r="A487" s="316"/>
      <c r="G487" s="316"/>
      <c r="H487" s="316"/>
      <c r="S487" s="316"/>
      <c r="X487" s="316"/>
      <c r="AD487" s="316"/>
      <c r="AK487" s="316"/>
      <c r="AL487" s="316"/>
      <c r="AO487" s="316"/>
      <c r="AP487" s="316"/>
      <c r="AQ487" s="316"/>
      <c r="AR487" s="316"/>
      <c r="AS487" s="316"/>
      <c r="AT487" s="316"/>
      <c r="AU487" s="316"/>
      <c r="AV487" s="316"/>
      <c r="AW487" s="316"/>
      <c r="BB487" s="316"/>
      <c r="BG487" s="316"/>
      <c r="BH487" s="316"/>
      <c r="BI487" s="316"/>
    </row>
    <row r="488" spans="1:61" s="317" customFormat="1" x14ac:dyDescent="0.2">
      <c r="A488" s="316"/>
      <c r="G488" s="316"/>
      <c r="H488" s="316"/>
      <c r="S488" s="316"/>
      <c r="X488" s="316"/>
      <c r="AD488" s="316"/>
      <c r="AK488" s="316"/>
      <c r="AL488" s="316"/>
      <c r="AO488" s="316"/>
      <c r="AP488" s="316"/>
      <c r="AQ488" s="316"/>
      <c r="AR488" s="316"/>
      <c r="AS488" s="316"/>
      <c r="AT488" s="316"/>
      <c r="AU488" s="316"/>
      <c r="AV488" s="316"/>
      <c r="AW488" s="316"/>
      <c r="BB488" s="316"/>
      <c r="BG488" s="316"/>
      <c r="BH488" s="316"/>
      <c r="BI488" s="316"/>
    </row>
    <row r="489" spans="1:61" s="317" customFormat="1" x14ac:dyDescent="0.2">
      <c r="A489" s="316"/>
      <c r="G489" s="316"/>
      <c r="H489" s="316"/>
      <c r="S489" s="316"/>
      <c r="X489" s="316"/>
      <c r="AD489" s="316"/>
      <c r="AK489" s="316"/>
      <c r="AL489" s="316"/>
      <c r="AO489" s="316"/>
      <c r="AP489" s="316"/>
      <c r="AQ489" s="316"/>
      <c r="AR489" s="316"/>
      <c r="AS489" s="316"/>
      <c r="AT489" s="316"/>
      <c r="AU489" s="316"/>
      <c r="AV489" s="316"/>
      <c r="AW489" s="316"/>
      <c r="BB489" s="316"/>
      <c r="BG489" s="316"/>
      <c r="BH489" s="316"/>
      <c r="BI489" s="316"/>
    </row>
    <row r="490" spans="1:61" s="317" customFormat="1" x14ac:dyDescent="0.2">
      <c r="A490" s="316"/>
      <c r="G490" s="316"/>
      <c r="H490" s="316"/>
      <c r="S490" s="316"/>
      <c r="X490" s="316"/>
      <c r="AD490" s="316"/>
      <c r="AK490" s="316"/>
      <c r="AL490" s="316"/>
      <c r="AO490" s="316"/>
      <c r="AP490" s="316"/>
      <c r="AQ490" s="316"/>
      <c r="AR490" s="316"/>
      <c r="AS490" s="316"/>
      <c r="AT490" s="316"/>
      <c r="AU490" s="316"/>
      <c r="AV490" s="316"/>
      <c r="AW490" s="316"/>
      <c r="BB490" s="316"/>
      <c r="BG490" s="316"/>
      <c r="BH490" s="316"/>
      <c r="BI490" s="316"/>
    </row>
    <row r="491" spans="1:61" s="317" customFormat="1" x14ac:dyDescent="0.2">
      <c r="A491" s="316"/>
      <c r="G491" s="316"/>
      <c r="H491" s="316"/>
      <c r="S491" s="316"/>
      <c r="X491" s="316"/>
      <c r="AD491" s="316"/>
      <c r="AK491" s="316"/>
      <c r="AL491" s="316"/>
      <c r="AO491" s="316"/>
      <c r="AP491" s="316"/>
      <c r="AQ491" s="316"/>
      <c r="AR491" s="316"/>
      <c r="AS491" s="316"/>
      <c r="AT491" s="316"/>
      <c r="AU491" s="316"/>
      <c r="AV491" s="316"/>
      <c r="AW491" s="316"/>
      <c r="BB491" s="316"/>
      <c r="BG491" s="316"/>
      <c r="BH491" s="316"/>
      <c r="BI491" s="316"/>
    </row>
    <row r="492" spans="1:61" s="317" customFormat="1" x14ac:dyDescent="0.2">
      <c r="A492" s="316"/>
      <c r="G492" s="316"/>
      <c r="H492" s="316"/>
      <c r="S492" s="316"/>
      <c r="X492" s="316"/>
      <c r="AD492" s="316"/>
      <c r="AK492" s="316"/>
      <c r="AL492" s="316"/>
      <c r="AO492" s="316"/>
      <c r="AP492" s="316"/>
      <c r="AQ492" s="316"/>
      <c r="AR492" s="316"/>
      <c r="AS492" s="316"/>
      <c r="AT492" s="316"/>
      <c r="AU492" s="316"/>
      <c r="AV492" s="316"/>
      <c r="AW492" s="316"/>
      <c r="BB492" s="316"/>
      <c r="BG492" s="316"/>
      <c r="BH492" s="316"/>
      <c r="BI492" s="316"/>
    </row>
    <row r="493" spans="1:61" s="317" customFormat="1" x14ac:dyDescent="0.2">
      <c r="A493" s="316"/>
      <c r="G493" s="316"/>
      <c r="H493" s="316"/>
      <c r="S493" s="316"/>
      <c r="X493" s="316"/>
      <c r="AD493" s="316"/>
      <c r="AK493" s="316"/>
      <c r="AL493" s="316"/>
      <c r="AO493" s="316"/>
      <c r="AP493" s="316"/>
      <c r="AQ493" s="316"/>
      <c r="AR493" s="316"/>
      <c r="AS493" s="316"/>
      <c r="AT493" s="316"/>
      <c r="AU493" s="316"/>
      <c r="AV493" s="316"/>
      <c r="AW493" s="316"/>
      <c r="BB493" s="316"/>
      <c r="BG493" s="316"/>
      <c r="BH493" s="316"/>
      <c r="BI493" s="316"/>
    </row>
    <row r="494" spans="1:61" s="317" customFormat="1" x14ac:dyDescent="0.2">
      <c r="A494" s="316"/>
      <c r="G494" s="316"/>
      <c r="H494" s="316"/>
      <c r="S494" s="316"/>
      <c r="X494" s="316"/>
      <c r="AD494" s="316"/>
      <c r="AK494" s="316"/>
      <c r="AL494" s="316"/>
      <c r="AO494" s="316"/>
      <c r="AP494" s="316"/>
      <c r="AQ494" s="316"/>
      <c r="AR494" s="316"/>
      <c r="AS494" s="316"/>
      <c r="AT494" s="316"/>
      <c r="AU494" s="316"/>
      <c r="AV494" s="316"/>
      <c r="AW494" s="316"/>
      <c r="BB494" s="316"/>
      <c r="BG494" s="316"/>
      <c r="BH494" s="316"/>
      <c r="BI494" s="316"/>
    </row>
    <row r="495" spans="1:61" s="317" customFormat="1" x14ac:dyDescent="0.2">
      <c r="A495" s="316"/>
      <c r="G495" s="316"/>
      <c r="H495" s="316"/>
      <c r="S495" s="316"/>
      <c r="X495" s="316"/>
      <c r="AD495" s="316"/>
      <c r="AK495" s="316"/>
      <c r="AL495" s="316"/>
      <c r="AO495" s="316"/>
      <c r="AP495" s="316"/>
      <c r="AQ495" s="316"/>
      <c r="AR495" s="316"/>
      <c r="AS495" s="316"/>
      <c r="AT495" s="316"/>
      <c r="AU495" s="316"/>
      <c r="AV495" s="316"/>
      <c r="AW495" s="316"/>
      <c r="BB495" s="316"/>
      <c r="BG495" s="316"/>
      <c r="BH495" s="316"/>
      <c r="BI495" s="316"/>
    </row>
    <row r="496" spans="1:61" s="317" customFormat="1" x14ac:dyDescent="0.2">
      <c r="A496" s="316"/>
      <c r="G496" s="316"/>
      <c r="H496" s="316"/>
      <c r="S496" s="316"/>
      <c r="X496" s="316"/>
      <c r="AD496" s="316"/>
      <c r="AK496" s="316"/>
      <c r="AL496" s="316"/>
      <c r="AO496" s="316"/>
      <c r="AP496" s="316"/>
      <c r="AQ496" s="316"/>
      <c r="AR496" s="316"/>
      <c r="AS496" s="316"/>
      <c r="AT496" s="316"/>
      <c r="AU496" s="316"/>
      <c r="AV496" s="316"/>
      <c r="AW496" s="316"/>
      <c r="BB496" s="316"/>
      <c r="BG496" s="316"/>
      <c r="BH496" s="316"/>
      <c r="BI496" s="316"/>
    </row>
    <row r="497" spans="1:61" s="317" customFormat="1" x14ac:dyDescent="0.2">
      <c r="A497" s="316"/>
      <c r="G497" s="316"/>
      <c r="H497" s="316"/>
      <c r="S497" s="316"/>
      <c r="X497" s="316"/>
      <c r="AD497" s="316"/>
      <c r="AK497" s="316"/>
      <c r="AL497" s="316"/>
      <c r="AO497" s="316"/>
      <c r="AP497" s="316"/>
      <c r="AQ497" s="316"/>
      <c r="AR497" s="316"/>
      <c r="AS497" s="316"/>
      <c r="AT497" s="316"/>
      <c r="AU497" s="316"/>
      <c r="AV497" s="316"/>
      <c r="AW497" s="316"/>
      <c r="BB497" s="316"/>
      <c r="BG497" s="316"/>
      <c r="BH497" s="316"/>
      <c r="BI497" s="316"/>
    </row>
    <row r="498" spans="1:61" s="317" customFormat="1" x14ac:dyDescent="0.2">
      <c r="A498" s="316"/>
      <c r="G498" s="316"/>
      <c r="H498" s="316"/>
      <c r="S498" s="316"/>
      <c r="X498" s="316"/>
      <c r="AD498" s="316"/>
      <c r="AK498" s="316"/>
      <c r="AL498" s="316"/>
      <c r="AO498" s="316"/>
      <c r="AP498" s="316"/>
      <c r="AQ498" s="316"/>
      <c r="AR498" s="316"/>
      <c r="AS498" s="316"/>
      <c r="AT498" s="316"/>
      <c r="AU498" s="316"/>
      <c r="AV498" s="316"/>
      <c r="AW498" s="316"/>
      <c r="BB498" s="316"/>
      <c r="BG498" s="316"/>
      <c r="BH498" s="316"/>
      <c r="BI498" s="316"/>
    </row>
    <row r="499" spans="1:61" s="317" customFormat="1" x14ac:dyDescent="0.2">
      <c r="A499" s="316"/>
      <c r="G499" s="316"/>
      <c r="H499" s="316"/>
      <c r="S499" s="316"/>
      <c r="X499" s="316"/>
      <c r="AD499" s="316"/>
      <c r="AK499" s="316"/>
      <c r="AL499" s="316"/>
      <c r="AO499" s="316"/>
      <c r="AP499" s="316"/>
      <c r="AQ499" s="316"/>
      <c r="AR499" s="316"/>
      <c r="AS499" s="316"/>
      <c r="AT499" s="316"/>
      <c r="AU499" s="316"/>
      <c r="AV499" s="316"/>
      <c r="AW499" s="316"/>
      <c r="BB499" s="316"/>
      <c r="BG499" s="316"/>
      <c r="BH499" s="316"/>
      <c r="BI499" s="316"/>
    </row>
    <row r="500" spans="1:61" s="317" customFormat="1" x14ac:dyDescent="0.2">
      <c r="A500" s="316"/>
      <c r="G500" s="316"/>
      <c r="H500" s="316"/>
      <c r="S500" s="316"/>
      <c r="X500" s="316"/>
      <c r="AD500" s="316"/>
      <c r="AK500" s="316"/>
      <c r="AL500" s="316"/>
      <c r="AO500" s="316"/>
      <c r="AP500" s="316"/>
      <c r="AQ500" s="316"/>
      <c r="AR500" s="316"/>
      <c r="AS500" s="316"/>
      <c r="AT500" s="316"/>
      <c r="AU500" s="316"/>
      <c r="AV500" s="316"/>
      <c r="AW500" s="316"/>
      <c r="BB500" s="316"/>
      <c r="BG500" s="316"/>
      <c r="BH500" s="316"/>
      <c r="BI500" s="316"/>
    </row>
    <row r="501" spans="1:61" s="317" customFormat="1" x14ac:dyDescent="0.2">
      <c r="A501" s="316"/>
      <c r="G501" s="316"/>
      <c r="H501" s="316"/>
      <c r="S501" s="316"/>
      <c r="X501" s="316"/>
      <c r="AD501" s="316"/>
      <c r="AK501" s="316"/>
      <c r="AL501" s="316"/>
      <c r="AO501" s="316"/>
      <c r="AP501" s="316"/>
      <c r="AQ501" s="316"/>
      <c r="AR501" s="316"/>
      <c r="AS501" s="316"/>
      <c r="AT501" s="316"/>
      <c r="AU501" s="316"/>
      <c r="AV501" s="316"/>
      <c r="AW501" s="316"/>
      <c r="BB501" s="316"/>
      <c r="BG501" s="316"/>
      <c r="BH501" s="316"/>
      <c r="BI501" s="316"/>
    </row>
    <row r="502" spans="1:61" s="317" customFormat="1" x14ac:dyDescent="0.2">
      <c r="A502" s="316"/>
      <c r="G502" s="316"/>
      <c r="H502" s="316"/>
      <c r="S502" s="316"/>
      <c r="X502" s="316"/>
      <c r="AD502" s="316"/>
      <c r="AK502" s="316"/>
      <c r="AL502" s="316"/>
      <c r="AO502" s="316"/>
      <c r="AP502" s="316"/>
      <c r="AQ502" s="316"/>
      <c r="AR502" s="316"/>
      <c r="AS502" s="316"/>
      <c r="AT502" s="316"/>
      <c r="AU502" s="316"/>
      <c r="AV502" s="316"/>
      <c r="AW502" s="316"/>
      <c r="BB502" s="316"/>
      <c r="BG502" s="316"/>
      <c r="BH502" s="316"/>
      <c r="BI502" s="316"/>
    </row>
    <row r="503" spans="1:61" s="317" customFormat="1" x14ac:dyDescent="0.2">
      <c r="A503" s="316"/>
      <c r="G503" s="316"/>
      <c r="H503" s="316"/>
      <c r="S503" s="316"/>
      <c r="X503" s="316"/>
      <c r="AD503" s="316"/>
      <c r="AK503" s="316"/>
      <c r="AL503" s="316"/>
      <c r="AO503" s="316"/>
      <c r="AP503" s="316"/>
      <c r="AQ503" s="316"/>
      <c r="AR503" s="316"/>
      <c r="AS503" s="316"/>
      <c r="AT503" s="316"/>
      <c r="AU503" s="316"/>
      <c r="AV503" s="316"/>
      <c r="AW503" s="316"/>
      <c r="BB503" s="316"/>
      <c r="BG503" s="316"/>
      <c r="BH503" s="316"/>
      <c r="BI503" s="316"/>
    </row>
    <row r="504" spans="1:61" s="317" customFormat="1" x14ac:dyDescent="0.2">
      <c r="A504" s="316"/>
      <c r="G504" s="316"/>
      <c r="H504" s="316"/>
      <c r="S504" s="316"/>
      <c r="X504" s="316"/>
      <c r="AD504" s="316"/>
      <c r="AK504" s="316"/>
      <c r="AL504" s="316"/>
      <c r="AO504" s="316"/>
      <c r="AP504" s="316"/>
      <c r="AQ504" s="316"/>
      <c r="AR504" s="316"/>
      <c r="AS504" s="316"/>
      <c r="AT504" s="316"/>
      <c r="AU504" s="316"/>
      <c r="AV504" s="316"/>
      <c r="AW504" s="316"/>
      <c r="BB504" s="316"/>
      <c r="BG504" s="316"/>
      <c r="BH504" s="316"/>
      <c r="BI504" s="316"/>
    </row>
    <row r="505" spans="1:61" s="317" customFormat="1" x14ac:dyDescent="0.2">
      <c r="A505" s="316"/>
      <c r="G505" s="316"/>
      <c r="H505" s="316"/>
      <c r="S505" s="316"/>
      <c r="X505" s="316"/>
      <c r="AD505" s="316"/>
      <c r="AK505" s="316"/>
      <c r="AL505" s="316"/>
      <c r="AO505" s="316"/>
      <c r="AP505" s="316"/>
      <c r="AQ505" s="316"/>
      <c r="AR505" s="316"/>
      <c r="AS505" s="316"/>
      <c r="AT505" s="316"/>
      <c r="AU505" s="316"/>
      <c r="AV505" s="316"/>
      <c r="AW505" s="316"/>
      <c r="BB505" s="316"/>
      <c r="BG505" s="316"/>
      <c r="BH505" s="316"/>
      <c r="BI505" s="316"/>
    </row>
    <row r="506" spans="1:61" s="317" customFormat="1" x14ac:dyDescent="0.2">
      <c r="A506" s="316"/>
      <c r="G506" s="316"/>
      <c r="H506" s="316"/>
      <c r="S506" s="316"/>
      <c r="X506" s="316"/>
      <c r="AD506" s="316"/>
      <c r="AK506" s="316"/>
      <c r="AL506" s="316"/>
      <c r="AO506" s="316"/>
      <c r="AP506" s="316"/>
      <c r="AQ506" s="316"/>
      <c r="AR506" s="316"/>
      <c r="AS506" s="316"/>
      <c r="AT506" s="316"/>
      <c r="AU506" s="316"/>
      <c r="AV506" s="316"/>
      <c r="AW506" s="316"/>
      <c r="BB506" s="316"/>
      <c r="BG506" s="316"/>
      <c r="BH506" s="316"/>
      <c r="BI506" s="316"/>
    </row>
    <row r="507" spans="1:61" s="317" customFormat="1" x14ac:dyDescent="0.2">
      <c r="A507" s="316"/>
      <c r="G507" s="316"/>
      <c r="H507" s="316"/>
      <c r="S507" s="316"/>
      <c r="X507" s="316"/>
      <c r="AD507" s="316"/>
      <c r="AK507" s="316"/>
      <c r="AL507" s="316"/>
      <c r="AO507" s="316"/>
      <c r="AP507" s="316"/>
      <c r="AQ507" s="316"/>
      <c r="AR507" s="316"/>
      <c r="AS507" s="316"/>
      <c r="AT507" s="316"/>
      <c r="AU507" s="316"/>
      <c r="AV507" s="316"/>
      <c r="AW507" s="316"/>
      <c r="BB507" s="316"/>
      <c r="BG507" s="316"/>
      <c r="BH507" s="316"/>
      <c r="BI507" s="316"/>
    </row>
    <row r="508" spans="1:61" s="317" customFormat="1" x14ac:dyDescent="0.2">
      <c r="A508" s="316"/>
      <c r="G508" s="316"/>
      <c r="H508" s="316"/>
      <c r="S508" s="316"/>
      <c r="X508" s="316"/>
      <c r="AD508" s="316"/>
      <c r="AK508" s="316"/>
      <c r="AL508" s="316"/>
      <c r="AO508" s="316"/>
      <c r="AP508" s="316"/>
      <c r="AQ508" s="316"/>
      <c r="AR508" s="316"/>
      <c r="AS508" s="316"/>
      <c r="AT508" s="316"/>
      <c r="AU508" s="316"/>
      <c r="AV508" s="316"/>
      <c r="AW508" s="316"/>
      <c r="BB508" s="316"/>
      <c r="BG508" s="316"/>
      <c r="BH508" s="316"/>
      <c r="BI508" s="316"/>
    </row>
    <row r="509" spans="1:61" s="317" customFormat="1" x14ac:dyDescent="0.2">
      <c r="A509" s="316"/>
      <c r="G509" s="316"/>
      <c r="H509" s="316"/>
      <c r="S509" s="316"/>
      <c r="X509" s="316"/>
      <c r="AD509" s="316"/>
      <c r="AK509" s="316"/>
      <c r="AL509" s="316"/>
      <c r="AO509" s="316"/>
      <c r="AP509" s="316"/>
      <c r="AQ509" s="316"/>
      <c r="AR509" s="316"/>
      <c r="AS509" s="316"/>
      <c r="AT509" s="316"/>
      <c r="AU509" s="316"/>
      <c r="AV509" s="316"/>
      <c r="AW509" s="316"/>
      <c r="BB509" s="316"/>
      <c r="BG509" s="316"/>
      <c r="BH509" s="316"/>
      <c r="BI509" s="316"/>
    </row>
    <row r="510" spans="1:61" s="317" customFormat="1" x14ac:dyDescent="0.2">
      <c r="A510" s="316"/>
      <c r="G510" s="316"/>
      <c r="H510" s="316"/>
      <c r="S510" s="316"/>
      <c r="X510" s="316"/>
      <c r="AD510" s="316"/>
      <c r="AK510" s="316"/>
      <c r="AL510" s="316"/>
      <c r="AO510" s="316"/>
      <c r="AP510" s="316"/>
      <c r="AQ510" s="316"/>
      <c r="AR510" s="316"/>
      <c r="AS510" s="316"/>
      <c r="AT510" s="316"/>
      <c r="AU510" s="316"/>
      <c r="AV510" s="316"/>
      <c r="AW510" s="316"/>
      <c r="BB510" s="316"/>
      <c r="BG510" s="316"/>
      <c r="BH510" s="316"/>
      <c r="BI510" s="316"/>
    </row>
    <row r="511" spans="1:61" s="317" customFormat="1" x14ac:dyDescent="0.2">
      <c r="A511" s="316"/>
      <c r="G511" s="316"/>
      <c r="H511" s="316"/>
      <c r="S511" s="316"/>
      <c r="X511" s="316"/>
      <c r="AD511" s="316"/>
      <c r="AK511" s="316"/>
      <c r="AL511" s="316"/>
      <c r="AO511" s="316"/>
      <c r="AP511" s="316"/>
      <c r="AQ511" s="316"/>
      <c r="AR511" s="316"/>
      <c r="AS511" s="316"/>
      <c r="AT511" s="316"/>
      <c r="AU511" s="316"/>
      <c r="AV511" s="316"/>
      <c r="AW511" s="316"/>
      <c r="BB511" s="316"/>
      <c r="BG511" s="316"/>
      <c r="BH511" s="316"/>
      <c r="BI511" s="316"/>
    </row>
    <row r="512" spans="1:61" s="317" customFormat="1" x14ac:dyDescent="0.2">
      <c r="A512" s="316"/>
      <c r="G512" s="316"/>
      <c r="H512" s="316"/>
      <c r="S512" s="316"/>
      <c r="X512" s="316"/>
      <c r="AD512" s="316"/>
      <c r="AK512" s="316"/>
      <c r="AL512" s="316"/>
      <c r="AO512" s="316"/>
      <c r="AP512" s="316"/>
      <c r="AQ512" s="316"/>
      <c r="AR512" s="316"/>
      <c r="AS512" s="316"/>
      <c r="AT512" s="316"/>
      <c r="AU512" s="316"/>
      <c r="AV512" s="316"/>
      <c r="AW512" s="316"/>
      <c r="BB512" s="316"/>
      <c r="BG512" s="316"/>
      <c r="BH512" s="316"/>
      <c r="BI512" s="316"/>
    </row>
    <row r="513" spans="1:61" s="317" customFormat="1" x14ac:dyDescent="0.2">
      <c r="A513" s="316"/>
      <c r="G513" s="316"/>
      <c r="H513" s="316"/>
      <c r="S513" s="316"/>
      <c r="X513" s="316"/>
      <c r="AD513" s="316"/>
      <c r="AK513" s="316"/>
      <c r="AL513" s="316"/>
      <c r="AO513" s="316"/>
      <c r="AP513" s="316"/>
      <c r="AQ513" s="316"/>
      <c r="AR513" s="316"/>
      <c r="AS513" s="316"/>
      <c r="AT513" s="316"/>
      <c r="AU513" s="316"/>
      <c r="AV513" s="316"/>
      <c r="AW513" s="316"/>
      <c r="BB513" s="316"/>
      <c r="BG513" s="316"/>
      <c r="BH513" s="316"/>
      <c r="BI513" s="316"/>
    </row>
    <row r="514" spans="1:61" s="317" customFormat="1" x14ac:dyDescent="0.2">
      <c r="A514" s="316"/>
      <c r="G514" s="316"/>
      <c r="H514" s="316"/>
      <c r="S514" s="316"/>
      <c r="X514" s="316"/>
      <c r="AD514" s="316"/>
      <c r="AK514" s="316"/>
      <c r="AL514" s="316"/>
      <c r="AO514" s="316"/>
      <c r="AP514" s="316"/>
      <c r="AQ514" s="316"/>
      <c r="AR514" s="316"/>
      <c r="AS514" s="316"/>
      <c r="AT514" s="316"/>
      <c r="AU514" s="316"/>
      <c r="AV514" s="316"/>
      <c r="AW514" s="316"/>
      <c r="BB514" s="316"/>
      <c r="BG514" s="316"/>
      <c r="BH514" s="316"/>
      <c r="BI514" s="316"/>
    </row>
    <row r="515" spans="1:61" s="317" customFormat="1" x14ac:dyDescent="0.2">
      <c r="A515" s="316"/>
      <c r="G515" s="316"/>
      <c r="H515" s="316"/>
      <c r="S515" s="316"/>
      <c r="X515" s="316"/>
      <c r="AD515" s="316"/>
      <c r="AK515" s="316"/>
      <c r="AL515" s="316"/>
      <c r="AO515" s="316"/>
      <c r="AP515" s="316"/>
      <c r="AQ515" s="316"/>
      <c r="AR515" s="316"/>
      <c r="AS515" s="316"/>
      <c r="AT515" s="316"/>
      <c r="AU515" s="316"/>
      <c r="AV515" s="316"/>
      <c r="AW515" s="316"/>
      <c r="BB515" s="316"/>
      <c r="BG515" s="316"/>
      <c r="BH515" s="316"/>
      <c r="BI515" s="316"/>
    </row>
    <row r="516" spans="1:61" s="317" customFormat="1" x14ac:dyDescent="0.2">
      <c r="A516" s="316"/>
      <c r="G516" s="316"/>
      <c r="H516" s="316"/>
      <c r="S516" s="316"/>
      <c r="X516" s="316"/>
      <c r="AD516" s="316"/>
      <c r="AK516" s="316"/>
      <c r="AL516" s="316"/>
      <c r="AO516" s="316"/>
      <c r="AP516" s="316"/>
      <c r="AQ516" s="316"/>
      <c r="AR516" s="316"/>
      <c r="AS516" s="316"/>
      <c r="AT516" s="316"/>
      <c r="AU516" s="316"/>
      <c r="AV516" s="316"/>
      <c r="AW516" s="316"/>
      <c r="BB516" s="316"/>
      <c r="BG516" s="316"/>
      <c r="BH516" s="316"/>
      <c r="BI516" s="316"/>
    </row>
    <row r="517" spans="1:61" s="317" customFormat="1" x14ac:dyDescent="0.2">
      <c r="A517" s="316"/>
      <c r="G517" s="316"/>
      <c r="H517" s="316"/>
      <c r="S517" s="316"/>
      <c r="X517" s="316"/>
      <c r="AD517" s="316"/>
      <c r="AK517" s="316"/>
      <c r="AL517" s="316"/>
      <c r="AO517" s="316"/>
      <c r="AP517" s="316"/>
      <c r="AQ517" s="316"/>
      <c r="AR517" s="316"/>
      <c r="AS517" s="316"/>
      <c r="AT517" s="316"/>
      <c r="AU517" s="316"/>
      <c r="AV517" s="316"/>
      <c r="AW517" s="316"/>
      <c r="BB517" s="316"/>
      <c r="BG517" s="316"/>
      <c r="BH517" s="316"/>
      <c r="BI517" s="316"/>
    </row>
    <row r="518" spans="1:61" s="317" customFormat="1" x14ac:dyDescent="0.2">
      <c r="A518" s="316"/>
      <c r="G518" s="316"/>
      <c r="H518" s="316"/>
      <c r="S518" s="316"/>
      <c r="X518" s="316"/>
      <c r="AD518" s="316"/>
      <c r="AK518" s="316"/>
      <c r="AL518" s="316"/>
      <c r="AO518" s="316"/>
      <c r="AP518" s="316"/>
      <c r="AQ518" s="316"/>
      <c r="AR518" s="316"/>
      <c r="AS518" s="316"/>
      <c r="AT518" s="316"/>
      <c r="AU518" s="316"/>
      <c r="AV518" s="316"/>
      <c r="AW518" s="316"/>
      <c r="BB518" s="316"/>
      <c r="BG518" s="316"/>
      <c r="BH518" s="316"/>
      <c r="BI518" s="316"/>
    </row>
    <row r="519" spans="1:61" s="317" customFormat="1" x14ac:dyDescent="0.2">
      <c r="A519" s="316"/>
      <c r="G519" s="316"/>
      <c r="H519" s="316"/>
      <c r="S519" s="316"/>
      <c r="X519" s="316"/>
      <c r="AD519" s="316"/>
      <c r="AK519" s="316"/>
      <c r="AL519" s="316"/>
      <c r="AO519" s="316"/>
      <c r="AP519" s="316"/>
      <c r="AQ519" s="316"/>
      <c r="AR519" s="316"/>
      <c r="AS519" s="316"/>
      <c r="AT519" s="316"/>
      <c r="AU519" s="316"/>
      <c r="AV519" s="316"/>
      <c r="AW519" s="316"/>
      <c r="BB519" s="316"/>
      <c r="BG519" s="316"/>
      <c r="BH519" s="316"/>
      <c r="BI519" s="316"/>
    </row>
    <row r="520" spans="1:61" s="317" customFormat="1" x14ac:dyDescent="0.2">
      <c r="A520" s="316"/>
      <c r="G520" s="316"/>
      <c r="H520" s="316"/>
      <c r="S520" s="316"/>
      <c r="X520" s="316"/>
      <c r="AD520" s="316"/>
      <c r="AK520" s="316"/>
      <c r="AL520" s="316"/>
      <c r="AO520" s="316"/>
      <c r="AP520" s="316"/>
      <c r="AQ520" s="316"/>
      <c r="AR520" s="316"/>
      <c r="AS520" s="316"/>
      <c r="AT520" s="316"/>
      <c r="AU520" s="316"/>
      <c r="AV520" s="316"/>
      <c r="AW520" s="316"/>
      <c r="BB520" s="316"/>
      <c r="BG520" s="316"/>
      <c r="BH520" s="316"/>
      <c r="BI520" s="316"/>
    </row>
    <row r="521" spans="1:61" s="317" customFormat="1" x14ac:dyDescent="0.2">
      <c r="A521" s="316"/>
      <c r="G521" s="316"/>
      <c r="H521" s="316"/>
      <c r="S521" s="316"/>
      <c r="X521" s="316"/>
      <c r="AD521" s="316"/>
      <c r="AK521" s="316"/>
      <c r="AL521" s="316"/>
      <c r="AO521" s="316"/>
      <c r="AP521" s="316"/>
      <c r="AQ521" s="316"/>
      <c r="AR521" s="316"/>
      <c r="AS521" s="316"/>
      <c r="AT521" s="316"/>
      <c r="AU521" s="316"/>
      <c r="AV521" s="316"/>
      <c r="AW521" s="316"/>
      <c r="BB521" s="316"/>
      <c r="BG521" s="316"/>
      <c r="BH521" s="316"/>
      <c r="BI521" s="316"/>
    </row>
    <row r="522" spans="1:61" s="317" customFormat="1" x14ac:dyDescent="0.2">
      <c r="A522" s="316"/>
      <c r="G522" s="316"/>
      <c r="H522" s="316"/>
      <c r="S522" s="316"/>
      <c r="X522" s="316"/>
      <c r="AD522" s="316"/>
      <c r="AK522" s="316"/>
      <c r="AL522" s="316"/>
      <c r="AO522" s="316"/>
      <c r="AP522" s="316"/>
      <c r="AQ522" s="316"/>
      <c r="AR522" s="316"/>
      <c r="AS522" s="316"/>
      <c r="AT522" s="316"/>
      <c r="AU522" s="316"/>
      <c r="AV522" s="316"/>
      <c r="AW522" s="316"/>
      <c r="BB522" s="316"/>
      <c r="BG522" s="316"/>
      <c r="BH522" s="316"/>
      <c r="BI522" s="316"/>
    </row>
    <row r="523" spans="1:61" s="317" customFormat="1" x14ac:dyDescent="0.2">
      <c r="A523" s="316"/>
      <c r="G523" s="316"/>
      <c r="H523" s="316"/>
      <c r="S523" s="316"/>
      <c r="X523" s="316"/>
      <c r="AD523" s="316"/>
      <c r="AK523" s="316"/>
      <c r="AL523" s="316"/>
      <c r="AO523" s="316"/>
      <c r="AP523" s="316"/>
      <c r="AQ523" s="316"/>
      <c r="AR523" s="316"/>
      <c r="AS523" s="316"/>
      <c r="AT523" s="316"/>
      <c r="AU523" s="316"/>
      <c r="AV523" s="316"/>
      <c r="AW523" s="316"/>
      <c r="BB523" s="316"/>
      <c r="BG523" s="316"/>
      <c r="BH523" s="316"/>
      <c r="BI523" s="316"/>
    </row>
    <row r="524" spans="1:61" s="317" customFormat="1" x14ac:dyDescent="0.2">
      <c r="A524" s="316"/>
      <c r="G524" s="316"/>
      <c r="H524" s="316"/>
      <c r="S524" s="316"/>
      <c r="X524" s="316"/>
      <c r="AD524" s="316"/>
      <c r="AK524" s="316"/>
      <c r="AL524" s="316"/>
      <c r="AO524" s="316"/>
      <c r="AP524" s="316"/>
      <c r="AQ524" s="316"/>
      <c r="AR524" s="316"/>
      <c r="AS524" s="316"/>
      <c r="AT524" s="316"/>
      <c r="AU524" s="316"/>
      <c r="AV524" s="316"/>
      <c r="AW524" s="316"/>
      <c r="BB524" s="316"/>
      <c r="BG524" s="316"/>
      <c r="BH524" s="316"/>
      <c r="BI524" s="316"/>
    </row>
    <row r="525" spans="1:61" s="317" customFormat="1" x14ac:dyDescent="0.2">
      <c r="A525" s="316"/>
      <c r="G525" s="316"/>
      <c r="H525" s="316"/>
      <c r="S525" s="316"/>
      <c r="X525" s="316"/>
      <c r="AD525" s="316"/>
      <c r="AK525" s="316"/>
      <c r="AL525" s="316"/>
      <c r="AO525" s="316"/>
      <c r="AP525" s="316"/>
      <c r="AQ525" s="316"/>
      <c r="AR525" s="316"/>
      <c r="AS525" s="316"/>
      <c r="AT525" s="316"/>
      <c r="AU525" s="316"/>
      <c r="AV525" s="316"/>
      <c r="AW525" s="316"/>
      <c r="BB525" s="316"/>
      <c r="BG525" s="316"/>
      <c r="BH525" s="316"/>
      <c r="BI525" s="316"/>
    </row>
    <row r="526" spans="1:61" s="317" customFormat="1" x14ac:dyDescent="0.2">
      <c r="A526" s="316"/>
      <c r="G526" s="316"/>
      <c r="H526" s="316"/>
      <c r="S526" s="316"/>
      <c r="X526" s="316"/>
      <c r="AD526" s="316"/>
      <c r="AK526" s="316"/>
      <c r="AL526" s="316"/>
      <c r="AO526" s="316"/>
      <c r="AP526" s="316"/>
      <c r="AQ526" s="316"/>
      <c r="AR526" s="316"/>
      <c r="AS526" s="316"/>
      <c r="AT526" s="316"/>
      <c r="AU526" s="316"/>
      <c r="AV526" s="316"/>
      <c r="AW526" s="316"/>
      <c r="BB526" s="316"/>
      <c r="BG526" s="316"/>
      <c r="BH526" s="316"/>
      <c r="BI526" s="316"/>
    </row>
    <row r="527" spans="1:61" s="317" customFormat="1" x14ac:dyDescent="0.2">
      <c r="A527" s="316"/>
      <c r="G527" s="316"/>
      <c r="H527" s="316"/>
      <c r="S527" s="316"/>
      <c r="X527" s="316"/>
      <c r="AD527" s="316"/>
      <c r="AK527" s="316"/>
      <c r="AL527" s="316"/>
      <c r="AO527" s="316"/>
      <c r="AP527" s="316"/>
      <c r="AQ527" s="316"/>
      <c r="AR527" s="316"/>
      <c r="AS527" s="316"/>
      <c r="AT527" s="316"/>
      <c r="AU527" s="316"/>
      <c r="AV527" s="316"/>
      <c r="AW527" s="316"/>
      <c r="BB527" s="316"/>
      <c r="BG527" s="316"/>
      <c r="BH527" s="316"/>
      <c r="BI527" s="316"/>
    </row>
    <row r="528" spans="1:61" s="317" customFormat="1" x14ac:dyDescent="0.2">
      <c r="A528" s="316"/>
      <c r="G528" s="316"/>
      <c r="H528" s="316"/>
      <c r="S528" s="316"/>
      <c r="X528" s="316"/>
      <c r="AD528" s="316"/>
      <c r="AK528" s="316"/>
      <c r="AL528" s="316"/>
      <c r="AO528" s="316"/>
      <c r="AP528" s="316"/>
      <c r="AQ528" s="316"/>
      <c r="AR528" s="316"/>
      <c r="AS528" s="316"/>
      <c r="AT528" s="316"/>
      <c r="AU528" s="316"/>
      <c r="AV528" s="316"/>
      <c r="AW528" s="316"/>
      <c r="BB528" s="316"/>
      <c r="BG528" s="316"/>
      <c r="BH528" s="316"/>
      <c r="BI528" s="316"/>
    </row>
    <row r="529" spans="1:61" s="317" customFormat="1" x14ac:dyDescent="0.2">
      <c r="A529" s="316"/>
      <c r="G529" s="316"/>
      <c r="H529" s="316"/>
      <c r="S529" s="316"/>
      <c r="X529" s="316"/>
      <c r="AD529" s="316"/>
      <c r="AK529" s="316"/>
      <c r="AL529" s="316"/>
      <c r="AO529" s="316"/>
      <c r="AP529" s="316"/>
      <c r="AQ529" s="316"/>
      <c r="AR529" s="316"/>
      <c r="AS529" s="316"/>
      <c r="AT529" s="316"/>
      <c r="AU529" s="316"/>
      <c r="AV529" s="316"/>
      <c r="AW529" s="316"/>
      <c r="BB529" s="316"/>
      <c r="BG529" s="316"/>
      <c r="BH529" s="316"/>
      <c r="BI529" s="316"/>
    </row>
    <row r="530" spans="1:61" s="317" customFormat="1" x14ac:dyDescent="0.2">
      <c r="A530" s="316"/>
      <c r="G530" s="316"/>
      <c r="H530" s="316"/>
      <c r="S530" s="316"/>
      <c r="X530" s="316"/>
      <c r="AD530" s="316"/>
      <c r="AK530" s="316"/>
      <c r="AL530" s="316"/>
      <c r="AO530" s="316"/>
      <c r="AP530" s="316"/>
      <c r="AQ530" s="316"/>
      <c r="AR530" s="316"/>
      <c r="AS530" s="316"/>
      <c r="AT530" s="316"/>
      <c r="AU530" s="316"/>
      <c r="AV530" s="316"/>
      <c r="AW530" s="316"/>
      <c r="BB530" s="316"/>
      <c r="BG530" s="316"/>
      <c r="BH530" s="316"/>
      <c r="BI530" s="316"/>
    </row>
    <row r="531" spans="1:61" s="317" customFormat="1" x14ac:dyDescent="0.2">
      <c r="A531" s="316"/>
      <c r="G531" s="316"/>
      <c r="H531" s="316"/>
      <c r="S531" s="316"/>
      <c r="X531" s="316"/>
      <c r="AD531" s="316"/>
      <c r="AK531" s="316"/>
      <c r="AL531" s="316"/>
      <c r="AO531" s="316"/>
      <c r="AP531" s="316"/>
      <c r="AQ531" s="316"/>
      <c r="AR531" s="316"/>
      <c r="AS531" s="316"/>
      <c r="AT531" s="316"/>
      <c r="AU531" s="316"/>
      <c r="AV531" s="316"/>
      <c r="AW531" s="316"/>
      <c r="BB531" s="316"/>
      <c r="BG531" s="316"/>
      <c r="BH531" s="316"/>
      <c r="BI531" s="316"/>
    </row>
    <row r="532" spans="1:61" s="317" customFormat="1" x14ac:dyDescent="0.2">
      <c r="A532" s="316"/>
      <c r="G532" s="316"/>
      <c r="H532" s="316"/>
      <c r="S532" s="316"/>
      <c r="X532" s="316"/>
      <c r="AD532" s="316"/>
      <c r="AK532" s="316"/>
      <c r="AL532" s="316"/>
      <c r="AO532" s="316"/>
      <c r="AP532" s="316"/>
      <c r="AQ532" s="316"/>
      <c r="AR532" s="316"/>
      <c r="AS532" s="316"/>
      <c r="AT532" s="316"/>
      <c r="AU532" s="316"/>
      <c r="AV532" s="316"/>
      <c r="AW532" s="316"/>
      <c r="BB532" s="316"/>
      <c r="BG532" s="316"/>
      <c r="BH532" s="316"/>
      <c r="BI532" s="316"/>
    </row>
    <row r="533" spans="1:61" s="317" customFormat="1" x14ac:dyDescent="0.2">
      <c r="A533" s="316"/>
      <c r="G533" s="316"/>
      <c r="H533" s="316"/>
      <c r="S533" s="316"/>
      <c r="X533" s="316"/>
      <c r="AD533" s="316"/>
      <c r="AK533" s="316"/>
      <c r="AL533" s="316"/>
      <c r="AO533" s="316"/>
      <c r="AP533" s="316"/>
      <c r="AQ533" s="316"/>
      <c r="AR533" s="316"/>
      <c r="AS533" s="316"/>
      <c r="AT533" s="316"/>
      <c r="AU533" s="316"/>
      <c r="AV533" s="316"/>
      <c r="AW533" s="316"/>
      <c r="BB533" s="316"/>
      <c r="BG533" s="316"/>
      <c r="BH533" s="316"/>
      <c r="BI533" s="316"/>
    </row>
    <row r="534" spans="1:61" s="317" customFormat="1" x14ac:dyDescent="0.2">
      <c r="A534" s="316"/>
      <c r="G534" s="316"/>
      <c r="H534" s="316"/>
      <c r="S534" s="316"/>
      <c r="X534" s="316"/>
      <c r="AD534" s="316"/>
      <c r="AK534" s="316"/>
      <c r="AL534" s="316"/>
      <c r="AO534" s="316"/>
      <c r="AP534" s="316"/>
      <c r="AQ534" s="316"/>
      <c r="AR534" s="316"/>
      <c r="AS534" s="316"/>
      <c r="AT534" s="316"/>
      <c r="AU534" s="316"/>
      <c r="AV534" s="316"/>
      <c r="AW534" s="316"/>
      <c r="BB534" s="316"/>
      <c r="BG534" s="316"/>
      <c r="BH534" s="316"/>
      <c r="BI534" s="316"/>
    </row>
    <row r="535" spans="1:61" s="317" customFormat="1" x14ac:dyDescent="0.2">
      <c r="A535" s="316"/>
      <c r="G535" s="316"/>
      <c r="H535" s="316"/>
      <c r="S535" s="316"/>
      <c r="X535" s="316"/>
      <c r="AD535" s="316"/>
      <c r="AK535" s="316"/>
      <c r="AL535" s="316"/>
      <c r="AO535" s="316"/>
      <c r="AP535" s="316"/>
      <c r="AQ535" s="316"/>
      <c r="AR535" s="316"/>
      <c r="AS535" s="316"/>
      <c r="AT535" s="316"/>
      <c r="AU535" s="316"/>
      <c r="AV535" s="316"/>
      <c r="AW535" s="316"/>
      <c r="BB535" s="316"/>
      <c r="BG535" s="316"/>
      <c r="BH535" s="316"/>
      <c r="BI535" s="316"/>
    </row>
    <row r="536" spans="1:61" s="317" customFormat="1" x14ac:dyDescent="0.2">
      <c r="A536" s="316"/>
      <c r="G536" s="316"/>
      <c r="H536" s="316"/>
      <c r="S536" s="316"/>
      <c r="X536" s="316"/>
      <c r="AD536" s="316"/>
      <c r="AK536" s="316"/>
      <c r="AL536" s="316"/>
      <c r="AO536" s="316"/>
      <c r="AP536" s="316"/>
      <c r="AQ536" s="316"/>
      <c r="AR536" s="316"/>
      <c r="AS536" s="316"/>
      <c r="AT536" s="316"/>
      <c r="AU536" s="316"/>
      <c r="AV536" s="316"/>
      <c r="AW536" s="316"/>
      <c r="BB536" s="316"/>
      <c r="BG536" s="316"/>
      <c r="BH536" s="316"/>
      <c r="BI536" s="316"/>
    </row>
    <row r="537" spans="1:61" s="317" customFormat="1" x14ac:dyDescent="0.2">
      <c r="A537" s="316"/>
      <c r="G537" s="316"/>
      <c r="H537" s="316"/>
      <c r="S537" s="316"/>
      <c r="X537" s="316"/>
      <c r="AD537" s="316"/>
      <c r="AK537" s="316"/>
      <c r="AL537" s="316"/>
      <c r="AO537" s="316"/>
      <c r="AP537" s="316"/>
      <c r="AQ537" s="316"/>
      <c r="AR537" s="316"/>
      <c r="AS537" s="316"/>
      <c r="AT537" s="316"/>
      <c r="AU537" s="316"/>
      <c r="AV537" s="316"/>
      <c r="AW537" s="316"/>
      <c r="BB537" s="316"/>
      <c r="BG537" s="316"/>
      <c r="BH537" s="316"/>
      <c r="BI537" s="316"/>
    </row>
    <row r="538" spans="1:61" s="317" customFormat="1" x14ac:dyDescent="0.2">
      <c r="A538" s="316"/>
      <c r="G538" s="316"/>
      <c r="H538" s="316"/>
      <c r="S538" s="316"/>
      <c r="X538" s="316"/>
      <c r="AD538" s="316"/>
      <c r="AK538" s="316"/>
      <c r="AL538" s="316"/>
      <c r="AO538" s="316"/>
      <c r="AP538" s="316"/>
      <c r="AQ538" s="316"/>
      <c r="AR538" s="316"/>
      <c r="AS538" s="316"/>
      <c r="AT538" s="316"/>
      <c r="AU538" s="316"/>
      <c r="AV538" s="316"/>
      <c r="AW538" s="316"/>
      <c r="BB538" s="316"/>
      <c r="BG538" s="316"/>
      <c r="BH538" s="316"/>
      <c r="BI538" s="316"/>
    </row>
    <row r="539" spans="1:61" s="317" customFormat="1" x14ac:dyDescent="0.2">
      <c r="A539" s="316"/>
      <c r="G539" s="316"/>
      <c r="H539" s="316"/>
      <c r="S539" s="316"/>
      <c r="X539" s="316"/>
      <c r="AD539" s="316"/>
      <c r="AK539" s="316"/>
      <c r="AL539" s="316"/>
      <c r="AO539" s="316"/>
      <c r="AP539" s="316"/>
      <c r="AQ539" s="316"/>
      <c r="AR539" s="316"/>
      <c r="AS539" s="316"/>
      <c r="AT539" s="316"/>
      <c r="AU539" s="316"/>
      <c r="AV539" s="316"/>
      <c r="AW539" s="316"/>
      <c r="BB539" s="316"/>
      <c r="BG539" s="316"/>
      <c r="BH539" s="316"/>
      <c r="BI539" s="316"/>
    </row>
    <row r="540" spans="1:61" s="317" customFormat="1" x14ac:dyDescent="0.2">
      <c r="A540" s="316"/>
      <c r="G540" s="316"/>
      <c r="H540" s="316"/>
      <c r="S540" s="316"/>
      <c r="X540" s="316"/>
      <c r="AD540" s="316"/>
      <c r="AK540" s="316"/>
      <c r="AL540" s="316"/>
      <c r="AO540" s="316"/>
      <c r="AP540" s="316"/>
      <c r="AQ540" s="316"/>
      <c r="AR540" s="316"/>
      <c r="AS540" s="316"/>
      <c r="AT540" s="316"/>
      <c r="AU540" s="316"/>
      <c r="AV540" s="316"/>
      <c r="AW540" s="316"/>
      <c r="BB540" s="316"/>
      <c r="BG540" s="316"/>
      <c r="BH540" s="316"/>
      <c r="BI540" s="316"/>
    </row>
    <row r="541" spans="1:61" s="317" customFormat="1" x14ac:dyDescent="0.2">
      <c r="A541" s="316"/>
      <c r="G541" s="316"/>
      <c r="H541" s="316"/>
      <c r="S541" s="316"/>
      <c r="X541" s="316"/>
      <c r="AD541" s="316"/>
      <c r="AK541" s="316"/>
      <c r="AL541" s="316"/>
      <c r="AO541" s="316"/>
      <c r="AP541" s="316"/>
      <c r="AQ541" s="316"/>
      <c r="AR541" s="316"/>
      <c r="AS541" s="316"/>
      <c r="AT541" s="316"/>
      <c r="AU541" s="316"/>
      <c r="AV541" s="316"/>
      <c r="AW541" s="316"/>
      <c r="BB541" s="316"/>
      <c r="BG541" s="316"/>
      <c r="BH541" s="316"/>
      <c r="BI541" s="316"/>
    </row>
    <row r="542" spans="1:61" s="317" customFormat="1" x14ac:dyDescent="0.2">
      <c r="A542" s="316"/>
      <c r="G542" s="316"/>
      <c r="H542" s="316"/>
      <c r="S542" s="316"/>
      <c r="X542" s="316"/>
      <c r="AD542" s="316"/>
      <c r="AK542" s="316"/>
      <c r="AL542" s="316"/>
      <c r="AO542" s="316"/>
      <c r="AP542" s="316"/>
      <c r="AQ542" s="316"/>
      <c r="AR542" s="316"/>
      <c r="AS542" s="316"/>
      <c r="AT542" s="316"/>
      <c r="AU542" s="316"/>
      <c r="AV542" s="316"/>
      <c r="AW542" s="316"/>
      <c r="BB542" s="316"/>
      <c r="BG542" s="316"/>
      <c r="BH542" s="316"/>
      <c r="BI542" s="316"/>
    </row>
    <row r="543" spans="1:61" s="317" customFormat="1" x14ac:dyDescent="0.2">
      <c r="A543" s="316"/>
      <c r="G543" s="316"/>
      <c r="H543" s="316"/>
      <c r="S543" s="316"/>
      <c r="X543" s="316"/>
      <c r="AD543" s="316"/>
      <c r="AK543" s="316"/>
      <c r="AL543" s="316"/>
      <c r="AO543" s="316"/>
      <c r="AP543" s="316"/>
      <c r="AQ543" s="316"/>
      <c r="AR543" s="316"/>
      <c r="AS543" s="316"/>
      <c r="AT543" s="316"/>
      <c r="AU543" s="316"/>
      <c r="AV543" s="316"/>
      <c r="AW543" s="316"/>
      <c r="BB543" s="316"/>
      <c r="BG543" s="316"/>
      <c r="BH543" s="316"/>
      <c r="BI543" s="316"/>
    </row>
    <row r="544" spans="1:61" s="317" customFormat="1" x14ac:dyDescent="0.2">
      <c r="A544" s="316"/>
      <c r="G544" s="316"/>
      <c r="H544" s="316"/>
      <c r="S544" s="316"/>
      <c r="X544" s="316"/>
      <c r="AD544" s="316"/>
      <c r="AK544" s="316"/>
      <c r="AL544" s="316"/>
      <c r="AO544" s="316"/>
      <c r="AP544" s="316"/>
      <c r="AQ544" s="316"/>
      <c r="AR544" s="316"/>
      <c r="AS544" s="316"/>
      <c r="AT544" s="316"/>
      <c r="AU544" s="316"/>
      <c r="AV544" s="316"/>
      <c r="AW544" s="316"/>
      <c r="BB544" s="316"/>
      <c r="BG544" s="316"/>
      <c r="BH544" s="316"/>
      <c r="BI544" s="316"/>
    </row>
    <row r="545" spans="1:61" s="317" customFormat="1" x14ac:dyDescent="0.2">
      <c r="A545" s="316"/>
      <c r="G545" s="316"/>
      <c r="H545" s="316"/>
      <c r="S545" s="316"/>
      <c r="X545" s="316"/>
      <c r="AD545" s="316"/>
      <c r="AK545" s="316"/>
      <c r="AL545" s="316"/>
      <c r="AO545" s="316"/>
      <c r="AP545" s="316"/>
      <c r="AQ545" s="316"/>
      <c r="AR545" s="316"/>
      <c r="AS545" s="316"/>
      <c r="AT545" s="316"/>
      <c r="AU545" s="316"/>
      <c r="AV545" s="316"/>
      <c r="AW545" s="316"/>
      <c r="BB545" s="316"/>
      <c r="BG545" s="316"/>
      <c r="BH545" s="316"/>
      <c r="BI545" s="316"/>
    </row>
    <row r="546" spans="1:61" s="317" customFormat="1" x14ac:dyDescent="0.2">
      <c r="A546" s="316"/>
      <c r="G546" s="316"/>
      <c r="H546" s="316"/>
      <c r="S546" s="316"/>
      <c r="X546" s="316"/>
      <c r="AD546" s="316"/>
      <c r="AK546" s="316"/>
      <c r="AL546" s="316"/>
      <c r="AO546" s="316"/>
      <c r="AP546" s="316"/>
      <c r="AQ546" s="316"/>
      <c r="AR546" s="316"/>
      <c r="AS546" s="316"/>
      <c r="AT546" s="316"/>
      <c r="AU546" s="316"/>
      <c r="AV546" s="316"/>
      <c r="AW546" s="316"/>
      <c r="BB546" s="316"/>
      <c r="BG546" s="316"/>
      <c r="BH546" s="316"/>
      <c r="BI546" s="316"/>
    </row>
    <row r="547" spans="1:61" s="317" customFormat="1" x14ac:dyDescent="0.2">
      <c r="A547" s="316"/>
      <c r="G547" s="316"/>
      <c r="H547" s="316"/>
      <c r="S547" s="316"/>
      <c r="X547" s="316"/>
      <c r="AD547" s="316"/>
      <c r="AK547" s="316"/>
      <c r="AL547" s="316"/>
      <c r="AO547" s="316"/>
      <c r="AP547" s="316"/>
      <c r="AQ547" s="316"/>
      <c r="AR547" s="316"/>
      <c r="AS547" s="316"/>
      <c r="AT547" s="316"/>
      <c r="AU547" s="316"/>
      <c r="AV547" s="316"/>
      <c r="AW547" s="316"/>
      <c r="BB547" s="316"/>
      <c r="BG547" s="316"/>
      <c r="BH547" s="316"/>
      <c r="BI547" s="316"/>
    </row>
    <row r="548" spans="1:61" s="317" customFormat="1" x14ac:dyDescent="0.2">
      <c r="A548" s="316"/>
      <c r="G548" s="316"/>
      <c r="H548" s="316"/>
      <c r="S548" s="316"/>
      <c r="X548" s="316"/>
      <c r="AD548" s="316"/>
      <c r="AK548" s="316"/>
      <c r="AL548" s="316"/>
      <c r="AO548" s="316"/>
      <c r="AP548" s="316"/>
      <c r="AQ548" s="316"/>
      <c r="AR548" s="316"/>
      <c r="AS548" s="316"/>
      <c r="AT548" s="316"/>
      <c r="AU548" s="316"/>
      <c r="AV548" s="316"/>
      <c r="AW548" s="316"/>
      <c r="BB548" s="316"/>
      <c r="BG548" s="316"/>
      <c r="BH548" s="316"/>
      <c r="BI548" s="316"/>
    </row>
    <row r="549" spans="1:61" s="317" customFormat="1" x14ac:dyDescent="0.2">
      <c r="A549" s="316"/>
      <c r="G549" s="316"/>
      <c r="H549" s="316"/>
      <c r="S549" s="316"/>
      <c r="X549" s="316"/>
      <c r="AD549" s="316"/>
      <c r="AK549" s="316"/>
      <c r="AL549" s="316"/>
      <c r="AO549" s="316"/>
      <c r="AP549" s="316"/>
      <c r="AQ549" s="316"/>
      <c r="AR549" s="316"/>
      <c r="AS549" s="316"/>
      <c r="AT549" s="316"/>
      <c r="AU549" s="316"/>
      <c r="AV549" s="316"/>
      <c r="AW549" s="316"/>
      <c r="BB549" s="316"/>
      <c r="BG549" s="316"/>
      <c r="BH549" s="316"/>
      <c r="BI549" s="316"/>
    </row>
    <row r="550" spans="1:61" s="317" customFormat="1" x14ac:dyDescent="0.2">
      <c r="A550" s="316"/>
      <c r="G550" s="316"/>
      <c r="H550" s="316"/>
      <c r="S550" s="316"/>
      <c r="X550" s="316"/>
      <c r="AD550" s="316"/>
      <c r="AK550" s="316"/>
      <c r="AL550" s="316"/>
      <c r="AO550" s="316"/>
      <c r="AP550" s="316"/>
      <c r="AQ550" s="316"/>
      <c r="AR550" s="316"/>
      <c r="AS550" s="316"/>
      <c r="AT550" s="316"/>
      <c r="AU550" s="316"/>
      <c r="AV550" s="316"/>
      <c r="AW550" s="316"/>
      <c r="BB550" s="316"/>
      <c r="BG550" s="316"/>
      <c r="BH550" s="316"/>
      <c r="BI550" s="316"/>
    </row>
    <row r="551" spans="1:61" s="317" customFormat="1" x14ac:dyDescent="0.2">
      <c r="A551" s="316"/>
      <c r="G551" s="316"/>
      <c r="H551" s="316"/>
      <c r="S551" s="316"/>
      <c r="X551" s="316"/>
      <c r="AD551" s="316"/>
      <c r="AK551" s="316"/>
      <c r="AL551" s="316"/>
      <c r="AO551" s="316"/>
      <c r="AP551" s="316"/>
      <c r="AQ551" s="316"/>
      <c r="AR551" s="316"/>
      <c r="AS551" s="316"/>
      <c r="AT551" s="316"/>
      <c r="AU551" s="316"/>
      <c r="AV551" s="316"/>
      <c r="AW551" s="316"/>
      <c r="BB551" s="316"/>
      <c r="BG551" s="316"/>
      <c r="BH551" s="316"/>
      <c r="BI551" s="316"/>
    </row>
    <row r="552" spans="1:61" s="317" customFormat="1" x14ac:dyDescent="0.2">
      <c r="A552" s="316"/>
      <c r="G552" s="316"/>
      <c r="H552" s="316"/>
      <c r="S552" s="316"/>
      <c r="X552" s="316"/>
      <c r="AD552" s="316"/>
      <c r="AK552" s="316"/>
      <c r="AL552" s="316"/>
      <c r="AO552" s="316"/>
      <c r="AP552" s="316"/>
      <c r="AQ552" s="316"/>
      <c r="AR552" s="316"/>
      <c r="AS552" s="316"/>
      <c r="AT552" s="316"/>
      <c r="AU552" s="316"/>
      <c r="AV552" s="316"/>
      <c r="AW552" s="316"/>
      <c r="BB552" s="316"/>
      <c r="BG552" s="316"/>
      <c r="BH552" s="316"/>
      <c r="BI552" s="316"/>
    </row>
    <row r="553" spans="1:61" s="317" customFormat="1" x14ac:dyDescent="0.2">
      <c r="A553" s="316"/>
      <c r="G553" s="316"/>
      <c r="H553" s="316"/>
      <c r="S553" s="316"/>
      <c r="X553" s="316"/>
      <c r="AD553" s="316"/>
      <c r="AK553" s="316"/>
      <c r="AL553" s="316"/>
      <c r="AO553" s="316"/>
      <c r="AP553" s="316"/>
      <c r="AQ553" s="316"/>
      <c r="AR553" s="316"/>
      <c r="AS553" s="316"/>
      <c r="AT553" s="316"/>
      <c r="AU553" s="316"/>
      <c r="AV553" s="316"/>
      <c r="AW553" s="316"/>
      <c r="BB553" s="316"/>
      <c r="BG553" s="316"/>
      <c r="BH553" s="316"/>
      <c r="BI553" s="316"/>
    </row>
    <row r="554" spans="1:61" s="317" customFormat="1" x14ac:dyDescent="0.2">
      <c r="A554" s="316"/>
      <c r="G554" s="316"/>
      <c r="H554" s="316"/>
      <c r="S554" s="316"/>
      <c r="X554" s="316"/>
      <c r="AD554" s="316"/>
      <c r="AK554" s="316"/>
      <c r="AL554" s="316"/>
      <c r="AO554" s="316"/>
      <c r="AP554" s="316"/>
      <c r="AQ554" s="316"/>
      <c r="AR554" s="316"/>
      <c r="AS554" s="316"/>
      <c r="AT554" s="316"/>
      <c r="AU554" s="316"/>
      <c r="AV554" s="316"/>
      <c r="AW554" s="316"/>
      <c r="BB554" s="316"/>
      <c r="BG554" s="316"/>
      <c r="BH554" s="316"/>
      <c r="BI554" s="316"/>
    </row>
    <row r="555" spans="1:61" s="317" customFormat="1" x14ac:dyDescent="0.2">
      <c r="A555" s="316"/>
      <c r="G555" s="316"/>
      <c r="H555" s="316"/>
      <c r="S555" s="316"/>
      <c r="X555" s="316"/>
      <c r="AD555" s="316"/>
      <c r="AK555" s="316"/>
      <c r="AL555" s="316"/>
      <c r="AO555" s="316"/>
      <c r="AP555" s="316"/>
      <c r="AQ555" s="316"/>
      <c r="AR555" s="316"/>
      <c r="AS555" s="316"/>
      <c r="AT555" s="316"/>
      <c r="AU555" s="316"/>
      <c r="AV555" s="316"/>
      <c r="AW555" s="316"/>
      <c r="BB555" s="316"/>
      <c r="BG555" s="316"/>
      <c r="BH555" s="316"/>
      <c r="BI555" s="316"/>
    </row>
    <row r="556" spans="1:61" s="317" customFormat="1" x14ac:dyDescent="0.2">
      <c r="A556" s="316"/>
      <c r="G556" s="316"/>
      <c r="H556" s="316"/>
      <c r="S556" s="316"/>
      <c r="X556" s="316"/>
      <c r="AD556" s="316"/>
      <c r="AK556" s="316"/>
      <c r="AL556" s="316"/>
      <c r="AO556" s="316"/>
      <c r="AP556" s="316"/>
      <c r="AQ556" s="316"/>
      <c r="AR556" s="316"/>
      <c r="AS556" s="316"/>
      <c r="AT556" s="316"/>
      <c r="AU556" s="316"/>
      <c r="AV556" s="316"/>
      <c r="AW556" s="316"/>
      <c r="BB556" s="316"/>
      <c r="BG556" s="316"/>
      <c r="BH556" s="316"/>
      <c r="BI556" s="316"/>
    </row>
    <row r="557" spans="1:61" s="317" customFormat="1" x14ac:dyDescent="0.2">
      <c r="A557" s="316"/>
      <c r="G557" s="316"/>
      <c r="H557" s="316"/>
      <c r="S557" s="316"/>
      <c r="X557" s="316"/>
      <c r="AD557" s="316"/>
      <c r="AK557" s="316"/>
      <c r="AL557" s="316"/>
      <c r="AO557" s="316"/>
      <c r="AP557" s="316"/>
      <c r="AQ557" s="316"/>
      <c r="AR557" s="316"/>
      <c r="AS557" s="316"/>
      <c r="AT557" s="316"/>
      <c r="AU557" s="316"/>
      <c r="AV557" s="316"/>
      <c r="AW557" s="316"/>
      <c r="BB557" s="316"/>
      <c r="BG557" s="316"/>
      <c r="BH557" s="316"/>
      <c r="BI557" s="316"/>
    </row>
    <row r="558" spans="1:61" s="317" customFormat="1" x14ac:dyDescent="0.2">
      <c r="A558" s="316"/>
      <c r="G558" s="316"/>
      <c r="H558" s="316"/>
      <c r="S558" s="316"/>
      <c r="X558" s="316"/>
      <c r="AD558" s="316"/>
      <c r="AK558" s="316"/>
      <c r="AL558" s="316"/>
      <c r="AO558" s="316"/>
      <c r="AP558" s="316"/>
      <c r="AQ558" s="316"/>
      <c r="AR558" s="316"/>
      <c r="AS558" s="316"/>
      <c r="AT558" s="316"/>
      <c r="AU558" s="316"/>
      <c r="AV558" s="316"/>
      <c r="AW558" s="316"/>
      <c r="BB558" s="316"/>
      <c r="BG558" s="316"/>
      <c r="BH558" s="316"/>
      <c r="BI558" s="316"/>
    </row>
    <row r="559" spans="1:61" s="317" customFormat="1" x14ac:dyDescent="0.2">
      <c r="A559" s="316"/>
      <c r="G559" s="316"/>
      <c r="H559" s="316"/>
      <c r="S559" s="316"/>
      <c r="X559" s="316"/>
      <c r="AD559" s="316"/>
      <c r="AK559" s="316"/>
      <c r="AL559" s="316"/>
      <c r="AO559" s="316"/>
      <c r="AP559" s="316"/>
      <c r="AQ559" s="316"/>
      <c r="AR559" s="316"/>
      <c r="AS559" s="316"/>
      <c r="AT559" s="316"/>
      <c r="AU559" s="316"/>
      <c r="AV559" s="316"/>
      <c r="AW559" s="316"/>
      <c r="BB559" s="316"/>
      <c r="BG559" s="316"/>
      <c r="BH559" s="316"/>
      <c r="BI559" s="316"/>
    </row>
    <row r="560" spans="1:61" s="317" customFormat="1" x14ac:dyDescent="0.2">
      <c r="A560" s="316"/>
      <c r="G560" s="316"/>
      <c r="H560" s="316"/>
      <c r="S560" s="316"/>
      <c r="X560" s="316"/>
      <c r="AD560" s="316"/>
      <c r="AK560" s="316"/>
      <c r="AL560" s="316"/>
      <c r="AO560" s="316"/>
      <c r="AP560" s="316"/>
      <c r="AQ560" s="316"/>
      <c r="AR560" s="316"/>
      <c r="AS560" s="316"/>
      <c r="AT560" s="316"/>
      <c r="AU560" s="316"/>
      <c r="AV560" s="316"/>
      <c r="AW560" s="316"/>
      <c r="BB560" s="316"/>
      <c r="BG560" s="316"/>
      <c r="BH560" s="316"/>
      <c r="BI560" s="316"/>
    </row>
    <row r="561" spans="1:61" s="317" customFormat="1" x14ac:dyDescent="0.2">
      <c r="A561" s="316"/>
      <c r="G561" s="316"/>
      <c r="H561" s="316"/>
      <c r="S561" s="316"/>
      <c r="X561" s="316"/>
      <c r="AD561" s="316"/>
      <c r="AK561" s="316"/>
      <c r="AL561" s="316"/>
      <c r="AO561" s="316"/>
      <c r="AP561" s="316"/>
      <c r="AQ561" s="316"/>
      <c r="AR561" s="316"/>
      <c r="AS561" s="316"/>
      <c r="AT561" s="316"/>
      <c r="AU561" s="316"/>
      <c r="AV561" s="316"/>
      <c r="AW561" s="316"/>
      <c r="BB561" s="316"/>
      <c r="BG561" s="316"/>
      <c r="BH561" s="316"/>
      <c r="BI561" s="316"/>
    </row>
    <row r="562" spans="1:61" s="317" customFormat="1" x14ac:dyDescent="0.2">
      <c r="A562" s="316"/>
      <c r="G562" s="316"/>
      <c r="H562" s="316"/>
      <c r="S562" s="316"/>
      <c r="X562" s="316"/>
      <c r="AD562" s="316"/>
      <c r="AK562" s="316"/>
      <c r="AL562" s="316"/>
      <c r="AO562" s="316"/>
      <c r="AP562" s="316"/>
      <c r="AQ562" s="316"/>
      <c r="AR562" s="316"/>
      <c r="AS562" s="316"/>
      <c r="AT562" s="316"/>
      <c r="AU562" s="316"/>
      <c r="AV562" s="316"/>
      <c r="AW562" s="316"/>
      <c r="BB562" s="316"/>
      <c r="BG562" s="316"/>
      <c r="BH562" s="316"/>
      <c r="BI562" s="316"/>
    </row>
    <row r="563" spans="1:61" s="317" customFormat="1" x14ac:dyDescent="0.2">
      <c r="A563" s="316"/>
      <c r="G563" s="316"/>
      <c r="H563" s="316"/>
      <c r="S563" s="316"/>
      <c r="X563" s="316"/>
      <c r="AD563" s="316"/>
      <c r="AK563" s="316"/>
      <c r="AL563" s="316"/>
      <c r="AO563" s="316"/>
      <c r="AP563" s="316"/>
      <c r="AQ563" s="316"/>
      <c r="AR563" s="316"/>
      <c r="AS563" s="316"/>
      <c r="AT563" s="316"/>
      <c r="AU563" s="316"/>
      <c r="AV563" s="316"/>
      <c r="AW563" s="316"/>
      <c r="BB563" s="316"/>
      <c r="BG563" s="316"/>
      <c r="BH563" s="316"/>
      <c r="BI563" s="316"/>
    </row>
    <row r="564" spans="1:61" s="317" customFormat="1" x14ac:dyDescent="0.2">
      <c r="A564" s="316"/>
      <c r="G564" s="316"/>
      <c r="H564" s="316"/>
      <c r="S564" s="316"/>
      <c r="X564" s="316"/>
      <c r="AD564" s="316"/>
      <c r="AK564" s="316"/>
      <c r="AL564" s="316"/>
      <c r="AO564" s="316"/>
      <c r="AP564" s="316"/>
      <c r="AQ564" s="316"/>
      <c r="AR564" s="316"/>
      <c r="AS564" s="316"/>
      <c r="AT564" s="316"/>
      <c r="AU564" s="316"/>
      <c r="AV564" s="316"/>
      <c r="AW564" s="316"/>
      <c r="BB564" s="316"/>
      <c r="BG564" s="316"/>
      <c r="BH564" s="316"/>
      <c r="BI564" s="316"/>
    </row>
    <row r="565" spans="1:61" s="317" customFormat="1" x14ac:dyDescent="0.2">
      <c r="A565" s="316"/>
      <c r="G565" s="316"/>
      <c r="H565" s="316"/>
      <c r="S565" s="316"/>
      <c r="X565" s="316"/>
      <c r="AD565" s="316"/>
      <c r="AK565" s="316"/>
      <c r="AL565" s="316"/>
      <c r="AO565" s="316"/>
      <c r="AP565" s="316"/>
      <c r="AQ565" s="316"/>
      <c r="AR565" s="316"/>
      <c r="AS565" s="316"/>
      <c r="AT565" s="316"/>
      <c r="AU565" s="316"/>
      <c r="AV565" s="316"/>
      <c r="AW565" s="316"/>
      <c r="BB565" s="316"/>
      <c r="BG565" s="316"/>
      <c r="BH565" s="316"/>
      <c r="BI565" s="316"/>
    </row>
    <row r="566" spans="1:61" s="317" customFormat="1" x14ac:dyDescent="0.2">
      <c r="A566" s="316"/>
      <c r="G566" s="316"/>
      <c r="H566" s="316"/>
      <c r="S566" s="316"/>
      <c r="X566" s="316"/>
      <c r="AD566" s="316"/>
      <c r="AK566" s="316"/>
      <c r="AL566" s="316"/>
      <c r="AO566" s="316"/>
      <c r="AP566" s="316"/>
      <c r="AQ566" s="316"/>
      <c r="AR566" s="316"/>
      <c r="AS566" s="316"/>
      <c r="AT566" s="316"/>
      <c r="AU566" s="316"/>
      <c r="AV566" s="316"/>
      <c r="AW566" s="316"/>
      <c r="BB566" s="316"/>
      <c r="BG566" s="316"/>
      <c r="BH566" s="316"/>
      <c r="BI566" s="316"/>
    </row>
    <row r="567" spans="1:61" s="317" customFormat="1" x14ac:dyDescent="0.2">
      <c r="A567" s="316"/>
      <c r="G567" s="316"/>
      <c r="H567" s="316"/>
      <c r="S567" s="316"/>
      <c r="X567" s="316"/>
      <c r="AD567" s="316"/>
      <c r="AK567" s="316"/>
      <c r="AL567" s="316"/>
      <c r="AO567" s="316"/>
      <c r="AP567" s="316"/>
      <c r="AQ567" s="316"/>
      <c r="AR567" s="316"/>
      <c r="AS567" s="316"/>
      <c r="AT567" s="316"/>
      <c r="AU567" s="316"/>
      <c r="AV567" s="316"/>
      <c r="AW567" s="316"/>
      <c r="BB567" s="316"/>
      <c r="BG567" s="316"/>
      <c r="BH567" s="316"/>
      <c r="BI567" s="316"/>
    </row>
    <row r="568" spans="1:61" s="317" customFormat="1" x14ac:dyDescent="0.2">
      <c r="A568" s="316"/>
      <c r="G568" s="316"/>
      <c r="H568" s="316"/>
      <c r="S568" s="316"/>
      <c r="X568" s="316"/>
      <c r="AD568" s="316"/>
      <c r="AK568" s="316"/>
      <c r="AL568" s="316"/>
      <c r="AO568" s="316"/>
      <c r="AP568" s="316"/>
      <c r="AQ568" s="316"/>
      <c r="AR568" s="316"/>
      <c r="AS568" s="316"/>
      <c r="AT568" s="316"/>
      <c r="AU568" s="316"/>
      <c r="AV568" s="316"/>
      <c r="AW568" s="316"/>
      <c r="BB568" s="316"/>
      <c r="BG568" s="316"/>
      <c r="BH568" s="316"/>
      <c r="BI568" s="316"/>
    </row>
    <row r="569" spans="1:61" s="317" customFormat="1" x14ac:dyDescent="0.2">
      <c r="A569" s="316"/>
      <c r="G569" s="316"/>
      <c r="H569" s="316"/>
      <c r="S569" s="316"/>
      <c r="X569" s="316"/>
      <c r="AD569" s="316"/>
      <c r="AK569" s="316"/>
      <c r="AL569" s="316"/>
      <c r="AO569" s="316"/>
      <c r="AP569" s="316"/>
      <c r="AQ569" s="316"/>
      <c r="AR569" s="316"/>
      <c r="AS569" s="316"/>
      <c r="AT569" s="316"/>
      <c r="AU569" s="316"/>
      <c r="AV569" s="316"/>
      <c r="AW569" s="316"/>
      <c r="BB569" s="316"/>
      <c r="BG569" s="316"/>
      <c r="BH569" s="316"/>
      <c r="BI569" s="316"/>
    </row>
    <row r="570" spans="1:61" s="317" customFormat="1" x14ac:dyDescent="0.2">
      <c r="A570" s="316"/>
      <c r="G570" s="316"/>
      <c r="H570" s="316"/>
      <c r="S570" s="316"/>
      <c r="X570" s="316"/>
      <c r="AD570" s="316"/>
      <c r="AK570" s="316"/>
      <c r="AL570" s="316"/>
      <c r="AO570" s="316"/>
      <c r="AP570" s="316"/>
      <c r="AQ570" s="316"/>
      <c r="AR570" s="316"/>
      <c r="AS570" s="316"/>
      <c r="AT570" s="316"/>
      <c r="AU570" s="316"/>
      <c r="AV570" s="316"/>
      <c r="AW570" s="316"/>
      <c r="BB570" s="316"/>
      <c r="BG570" s="316"/>
      <c r="BH570" s="316"/>
      <c r="BI570" s="316"/>
    </row>
    <row r="571" spans="1:61" s="317" customFormat="1" x14ac:dyDescent="0.2">
      <c r="A571" s="316"/>
      <c r="G571" s="316"/>
      <c r="H571" s="316"/>
      <c r="S571" s="316"/>
      <c r="X571" s="316"/>
      <c r="AD571" s="316"/>
      <c r="AK571" s="316"/>
      <c r="AL571" s="316"/>
      <c r="AO571" s="316"/>
      <c r="AP571" s="316"/>
      <c r="AQ571" s="316"/>
      <c r="AR571" s="316"/>
      <c r="AS571" s="316"/>
      <c r="AT571" s="316"/>
      <c r="AU571" s="316"/>
      <c r="AV571" s="316"/>
      <c r="AW571" s="316"/>
      <c r="BB571" s="316"/>
      <c r="BG571" s="316"/>
      <c r="BH571" s="316"/>
      <c r="BI571" s="316"/>
    </row>
    <row r="572" spans="1:61" s="317" customFormat="1" x14ac:dyDescent="0.2">
      <c r="A572" s="316"/>
      <c r="G572" s="316"/>
      <c r="H572" s="316"/>
      <c r="S572" s="316"/>
      <c r="X572" s="316"/>
      <c r="AD572" s="316"/>
      <c r="AK572" s="316"/>
      <c r="AL572" s="316"/>
      <c r="AO572" s="316"/>
      <c r="AP572" s="316"/>
      <c r="AQ572" s="316"/>
      <c r="AR572" s="316"/>
      <c r="AS572" s="316"/>
      <c r="AT572" s="316"/>
      <c r="AU572" s="316"/>
      <c r="AV572" s="316"/>
      <c r="AW572" s="316"/>
      <c r="BB572" s="316"/>
      <c r="BG572" s="316"/>
      <c r="BH572" s="316"/>
      <c r="BI572" s="316"/>
    </row>
    <row r="573" spans="1:61" s="317" customFormat="1" x14ac:dyDescent="0.2">
      <c r="A573" s="316"/>
      <c r="G573" s="316"/>
      <c r="H573" s="316"/>
      <c r="S573" s="316"/>
      <c r="X573" s="316"/>
      <c r="AD573" s="316"/>
      <c r="AK573" s="316"/>
      <c r="AL573" s="316"/>
      <c r="AO573" s="316"/>
      <c r="AP573" s="316"/>
      <c r="AQ573" s="316"/>
      <c r="AR573" s="316"/>
      <c r="AS573" s="316"/>
      <c r="AT573" s="316"/>
      <c r="AU573" s="316"/>
      <c r="AV573" s="316"/>
      <c r="AW573" s="316"/>
      <c r="BB573" s="316"/>
      <c r="BG573" s="316"/>
      <c r="BH573" s="316"/>
      <c r="BI573" s="316"/>
    </row>
    <row r="574" spans="1:61" s="317" customFormat="1" x14ac:dyDescent="0.2">
      <c r="A574" s="316"/>
      <c r="G574" s="316"/>
      <c r="H574" s="316"/>
      <c r="S574" s="316"/>
      <c r="X574" s="316"/>
      <c r="AD574" s="316"/>
      <c r="AK574" s="316"/>
      <c r="AL574" s="316"/>
      <c r="AO574" s="316"/>
      <c r="AP574" s="316"/>
      <c r="AQ574" s="316"/>
      <c r="AR574" s="316"/>
      <c r="AS574" s="316"/>
      <c r="AT574" s="316"/>
      <c r="AU574" s="316"/>
      <c r="AV574" s="316"/>
      <c r="AW574" s="316"/>
      <c r="BB574" s="316"/>
      <c r="BG574" s="316"/>
      <c r="BH574" s="316"/>
      <c r="BI574" s="316"/>
    </row>
    <row r="575" spans="1:61" s="317" customFormat="1" x14ac:dyDescent="0.2">
      <c r="A575" s="316"/>
      <c r="G575" s="316"/>
      <c r="H575" s="316"/>
      <c r="S575" s="316"/>
      <c r="X575" s="316"/>
      <c r="AD575" s="316"/>
      <c r="AK575" s="316"/>
      <c r="AL575" s="316"/>
      <c r="AO575" s="316"/>
      <c r="AP575" s="316"/>
      <c r="AQ575" s="316"/>
      <c r="AR575" s="316"/>
      <c r="AS575" s="316"/>
      <c r="AT575" s="316"/>
      <c r="AU575" s="316"/>
      <c r="AV575" s="316"/>
      <c r="AW575" s="316"/>
      <c r="BB575" s="316"/>
      <c r="BG575" s="316"/>
      <c r="BH575" s="316"/>
      <c r="BI575" s="316"/>
    </row>
    <row r="576" spans="1:61" s="317" customFormat="1" x14ac:dyDescent="0.2">
      <c r="A576" s="316"/>
      <c r="G576" s="316"/>
      <c r="H576" s="316"/>
      <c r="S576" s="316"/>
      <c r="X576" s="316"/>
      <c r="AD576" s="316"/>
      <c r="AK576" s="316"/>
      <c r="AL576" s="316"/>
      <c r="AO576" s="316"/>
      <c r="AP576" s="316"/>
      <c r="AQ576" s="316"/>
      <c r="AR576" s="316"/>
      <c r="AS576" s="316"/>
      <c r="AT576" s="316"/>
      <c r="AU576" s="316"/>
      <c r="AV576" s="316"/>
      <c r="AW576" s="316"/>
      <c r="BB576" s="316"/>
      <c r="BG576" s="316"/>
      <c r="BH576" s="316"/>
      <c r="BI576" s="316"/>
    </row>
    <row r="577" spans="1:61" s="317" customFormat="1" x14ac:dyDescent="0.2">
      <c r="A577" s="316"/>
      <c r="G577" s="316"/>
      <c r="H577" s="316"/>
      <c r="S577" s="316"/>
      <c r="X577" s="316"/>
      <c r="AD577" s="316"/>
      <c r="AK577" s="316"/>
      <c r="AL577" s="316"/>
      <c r="AO577" s="316"/>
      <c r="AP577" s="316"/>
      <c r="AQ577" s="316"/>
      <c r="AR577" s="316"/>
      <c r="AS577" s="316"/>
      <c r="AT577" s="316"/>
      <c r="AU577" s="316"/>
      <c r="AV577" s="316"/>
      <c r="AW577" s="316"/>
      <c r="BB577" s="316"/>
      <c r="BG577" s="316"/>
      <c r="BH577" s="316"/>
      <c r="BI577" s="316"/>
    </row>
    <row r="578" spans="1:61" s="317" customFormat="1" x14ac:dyDescent="0.2">
      <c r="A578" s="316"/>
      <c r="G578" s="316"/>
      <c r="H578" s="316"/>
      <c r="S578" s="316"/>
      <c r="X578" s="316"/>
      <c r="AD578" s="316"/>
      <c r="AK578" s="316"/>
      <c r="AL578" s="316"/>
      <c r="AO578" s="316"/>
      <c r="AP578" s="316"/>
      <c r="AQ578" s="316"/>
      <c r="AR578" s="316"/>
      <c r="AS578" s="316"/>
      <c r="AT578" s="316"/>
      <c r="AU578" s="316"/>
      <c r="AV578" s="316"/>
      <c r="AW578" s="316"/>
      <c r="BB578" s="316"/>
      <c r="BG578" s="316"/>
      <c r="BH578" s="316"/>
      <c r="BI578" s="316"/>
    </row>
    <row r="579" spans="1:61" s="317" customFormat="1" x14ac:dyDescent="0.2">
      <c r="A579" s="316"/>
      <c r="G579" s="316"/>
      <c r="H579" s="316"/>
      <c r="S579" s="316"/>
      <c r="X579" s="316"/>
      <c r="AD579" s="316"/>
      <c r="AK579" s="316"/>
      <c r="AL579" s="316"/>
      <c r="AO579" s="316"/>
      <c r="AP579" s="316"/>
      <c r="AQ579" s="316"/>
      <c r="AR579" s="316"/>
      <c r="AS579" s="316"/>
      <c r="AT579" s="316"/>
      <c r="AU579" s="316"/>
      <c r="AV579" s="316"/>
      <c r="AW579" s="316"/>
      <c r="BB579" s="316"/>
      <c r="BG579" s="316"/>
      <c r="BH579" s="316"/>
      <c r="BI579" s="316"/>
    </row>
    <row r="580" spans="1:61" s="317" customFormat="1" x14ac:dyDescent="0.2">
      <c r="A580" s="316"/>
      <c r="G580" s="316"/>
      <c r="H580" s="316"/>
      <c r="S580" s="316"/>
      <c r="X580" s="316"/>
      <c r="AD580" s="316"/>
      <c r="AK580" s="316"/>
      <c r="AL580" s="316"/>
      <c r="AO580" s="316"/>
      <c r="AP580" s="316"/>
      <c r="AQ580" s="316"/>
      <c r="AR580" s="316"/>
      <c r="AS580" s="316"/>
      <c r="AT580" s="316"/>
      <c r="AU580" s="316"/>
      <c r="AV580" s="316"/>
      <c r="AW580" s="316"/>
      <c r="BB580" s="316"/>
      <c r="BG580" s="316"/>
      <c r="BH580" s="316"/>
      <c r="BI580" s="316"/>
    </row>
    <row r="581" spans="1:61" s="317" customFormat="1" x14ac:dyDescent="0.2">
      <c r="A581" s="316"/>
      <c r="G581" s="316"/>
      <c r="H581" s="316"/>
      <c r="S581" s="316"/>
      <c r="X581" s="316"/>
      <c r="AD581" s="316"/>
      <c r="AK581" s="316"/>
      <c r="AL581" s="316"/>
      <c r="AO581" s="316"/>
      <c r="AP581" s="316"/>
      <c r="AQ581" s="316"/>
      <c r="AR581" s="316"/>
      <c r="AS581" s="316"/>
      <c r="AT581" s="316"/>
      <c r="AU581" s="316"/>
      <c r="AV581" s="316"/>
      <c r="AW581" s="316"/>
      <c r="BB581" s="316"/>
      <c r="BG581" s="316"/>
      <c r="BH581" s="316"/>
      <c r="BI581" s="316"/>
    </row>
    <row r="582" spans="1:61" s="317" customFormat="1" x14ac:dyDescent="0.2">
      <c r="A582" s="316"/>
      <c r="G582" s="316"/>
      <c r="H582" s="316"/>
      <c r="S582" s="316"/>
      <c r="X582" s="316"/>
      <c r="AD582" s="316"/>
      <c r="AK582" s="316"/>
      <c r="AL582" s="316"/>
      <c r="AO582" s="316"/>
      <c r="AP582" s="316"/>
      <c r="AQ582" s="316"/>
      <c r="AR582" s="316"/>
      <c r="AS582" s="316"/>
      <c r="AT582" s="316"/>
      <c r="AU582" s="316"/>
      <c r="AV582" s="316"/>
      <c r="AW582" s="316"/>
      <c r="BB582" s="316"/>
      <c r="BG582" s="316"/>
      <c r="BH582" s="316"/>
      <c r="BI582" s="316"/>
    </row>
    <row r="583" spans="1:61" s="317" customFormat="1" x14ac:dyDescent="0.2">
      <c r="A583" s="316"/>
      <c r="G583" s="316"/>
      <c r="H583" s="316"/>
      <c r="S583" s="316"/>
      <c r="X583" s="316"/>
      <c r="AD583" s="316"/>
      <c r="AK583" s="316"/>
      <c r="AL583" s="316"/>
      <c r="AO583" s="316"/>
      <c r="AP583" s="316"/>
      <c r="AQ583" s="316"/>
      <c r="AR583" s="316"/>
      <c r="AS583" s="316"/>
      <c r="AT583" s="316"/>
      <c r="AU583" s="316"/>
      <c r="AV583" s="316"/>
      <c r="AW583" s="316"/>
      <c r="BB583" s="316"/>
      <c r="BG583" s="316"/>
      <c r="BH583" s="316"/>
      <c r="BI583" s="316"/>
    </row>
    <row r="584" spans="1:61" s="317" customFormat="1" x14ac:dyDescent="0.2">
      <c r="A584" s="316"/>
      <c r="G584" s="316"/>
      <c r="H584" s="316"/>
      <c r="S584" s="316"/>
      <c r="X584" s="316"/>
      <c r="AD584" s="316"/>
      <c r="AK584" s="316"/>
      <c r="AL584" s="316"/>
      <c r="AO584" s="316"/>
      <c r="AP584" s="316"/>
      <c r="AQ584" s="316"/>
      <c r="AR584" s="316"/>
      <c r="AS584" s="316"/>
      <c r="AT584" s="316"/>
      <c r="AU584" s="316"/>
      <c r="AV584" s="316"/>
      <c r="AW584" s="316"/>
      <c r="BB584" s="316"/>
      <c r="BG584" s="316"/>
      <c r="BH584" s="316"/>
      <c r="BI584" s="316"/>
    </row>
    <row r="585" spans="1:61" s="317" customFormat="1" x14ac:dyDescent="0.2">
      <c r="A585" s="316"/>
      <c r="G585" s="316"/>
      <c r="H585" s="316"/>
      <c r="S585" s="316"/>
      <c r="X585" s="316"/>
      <c r="AD585" s="316"/>
      <c r="AK585" s="316"/>
      <c r="AL585" s="316"/>
      <c r="AO585" s="316"/>
      <c r="AP585" s="316"/>
      <c r="AQ585" s="316"/>
      <c r="AR585" s="316"/>
      <c r="AS585" s="316"/>
      <c r="AT585" s="316"/>
      <c r="AU585" s="316"/>
      <c r="AV585" s="316"/>
      <c r="AW585" s="316"/>
      <c r="BB585" s="316"/>
      <c r="BG585" s="316"/>
      <c r="BH585" s="316"/>
      <c r="BI585" s="316"/>
    </row>
    <row r="586" spans="1:61" s="317" customFormat="1" x14ac:dyDescent="0.2">
      <c r="A586" s="316"/>
      <c r="G586" s="316"/>
      <c r="H586" s="316"/>
      <c r="S586" s="316"/>
      <c r="X586" s="316"/>
      <c r="AD586" s="316"/>
      <c r="AK586" s="316"/>
      <c r="AL586" s="316"/>
      <c r="AO586" s="316"/>
      <c r="AP586" s="316"/>
      <c r="AQ586" s="316"/>
      <c r="AR586" s="316"/>
      <c r="AS586" s="316"/>
      <c r="AT586" s="316"/>
      <c r="AU586" s="316"/>
      <c r="AV586" s="316"/>
      <c r="AW586" s="316"/>
      <c r="BB586" s="316"/>
      <c r="BG586" s="316"/>
      <c r="BH586" s="316"/>
      <c r="BI586" s="316"/>
    </row>
    <row r="587" spans="1:61" s="317" customFormat="1" x14ac:dyDescent="0.2">
      <c r="A587" s="316"/>
      <c r="G587" s="316"/>
      <c r="H587" s="316"/>
      <c r="S587" s="316"/>
      <c r="X587" s="316"/>
      <c r="AD587" s="316"/>
      <c r="AK587" s="316"/>
      <c r="AL587" s="316"/>
      <c r="AO587" s="316"/>
      <c r="AP587" s="316"/>
      <c r="AQ587" s="316"/>
      <c r="AR587" s="316"/>
      <c r="AS587" s="316"/>
      <c r="AT587" s="316"/>
      <c r="AU587" s="316"/>
      <c r="AV587" s="316"/>
      <c r="AW587" s="316"/>
      <c r="BB587" s="316"/>
      <c r="BG587" s="316"/>
      <c r="BH587" s="316"/>
      <c r="BI587" s="316"/>
    </row>
    <row r="588" spans="1:61" s="317" customFormat="1" x14ac:dyDescent="0.2">
      <c r="A588" s="316"/>
      <c r="G588" s="316"/>
      <c r="H588" s="316"/>
      <c r="S588" s="316"/>
      <c r="X588" s="316"/>
      <c r="AD588" s="316"/>
      <c r="AK588" s="316"/>
      <c r="AL588" s="316"/>
      <c r="AO588" s="316"/>
      <c r="AP588" s="316"/>
      <c r="AQ588" s="316"/>
      <c r="AR588" s="316"/>
      <c r="AS588" s="316"/>
      <c r="AT588" s="316"/>
      <c r="AU588" s="316"/>
      <c r="AV588" s="316"/>
      <c r="AW588" s="316"/>
      <c r="BB588" s="316"/>
      <c r="BG588" s="316"/>
      <c r="BH588" s="316"/>
      <c r="BI588" s="316"/>
    </row>
    <row r="589" spans="1:61" s="317" customFormat="1" x14ac:dyDescent="0.2">
      <c r="A589" s="316"/>
      <c r="G589" s="316"/>
      <c r="H589" s="316"/>
      <c r="S589" s="316"/>
      <c r="X589" s="316"/>
      <c r="AD589" s="316"/>
      <c r="AK589" s="316"/>
      <c r="AL589" s="316"/>
      <c r="AO589" s="316"/>
      <c r="AP589" s="316"/>
      <c r="AQ589" s="316"/>
      <c r="AR589" s="316"/>
      <c r="AS589" s="316"/>
      <c r="AT589" s="316"/>
      <c r="AU589" s="316"/>
      <c r="AV589" s="316"/>
      <c r="AW589" s="316"/>
      <c r="BB589" s="316"/>
      <c r="BG589" s="316"/>
      <c r="BH589" s="316"/>
      <c r="BI589" s="316"/>
    </row>
    <row r="590" spans="1:61" s="317" customFormat="1" x14ac:dyDescent="0.2">
      <c r="A590" s="316"/>
      <c r="G590" s="316"/>
      <c r="H590" s="316"/>
      <c r="S590" s="316"/>
      <c r="X590" s="316"/>
      <c r="AD590" s="316"/>
      <c r="AK590" s="316"/>
      <c r="AL590" s="316"/>
      <c r="AO590" s="316"/>
      <c r="AP590" s="316"/>
      <c r="AQ590" s="316"/>
      <c r="AR590" s="316"/>
      <c r="AS590" s="316"/>
      <c r="AT590" s="316"/>
      <c r="AU590" s="316"/>
      <c r="AV590" s="316"/>
      <c r="AW590" s="316"/>
      <c r="BB590" s="316"/>
      <c r="BG590" s="316"/>
      <c r="BH590" s="316"/>
      <c r="BI590" s="316"/>
    </row>
    <row r="591" spans="1:61" s="317" customFormat="1" x14ac:dyDescent="0.2">
      <c r="A591" s="316"/>
      <c r="G591" s="316"/>
      <c r="H591" s="316"/>
      <c r="S591" s="316"/>
      <c r="X591" s="316"/>
      <c r="AD591" s="316"/>
      <c r="AK591" s="316"/>
      <c r="AL591" s="316"/>
      <c r="AO591" s="316"/>
      <c r="AP591" s="316"/>
      <c r="AQ591" s="316"/>
      <c r="AR591" s="316"/>
      <c r="AS591" s="316"/>
      <c r="AT591" s="316"/>
      <c r="AU591" s="316"/>
      <c r="AV591" s="316"/>
      <c r="AW591" s="316"/>
      <c r="BB591" s="316"/>
      <c r="BG591" s="316"/>
      <c r="BH591" s="316"/>
      <c r="BI591" s="316"/>
    </row>
    <row r="592" spans="1:61" s="317" customFormat="1" x14ac:dyDescent="0.2">
      <c r="A592" s="316"/>
      <c r="G592" s="316"/>
      <c r="H592" s="316"/>
      <c r="S592" s="316"/>
      <c r="X592" s="316"/>
      <c r="AD592" s="316"/>
      <c r="AK592" s="316"/>
      <c r="AL592" s="316"/>
      <c r="AO592" s="316"/>
      <c r="AP592" s="316"/>
      <c r="AQ592" s="316"/>
      <c r="AR592" s="316"/>
      <c r="AS592" s="316"/>
      <c r="AT592" s="316"/>
      <c r="AU592" s="316"/>
      <c r="AV592" s="316"/>
      <c r="AW592" s="316"/>
      <c r="BB592" s="316"/>
      <c r="BG592" s="316"/>
      <c r="BH592" s="316"/>
      <c r="BI592" s="316"/>
    </row>
    <row r="593" spans="1:61" s="317" customFormat="1" x14ac:dyDescent="0.2">
      <c r="A593" s="316"/>
      <c r="G593" s="316"/>
      <c r="H593" s="316"/>
      <c r="S593" s="316"/>
      <c r="X593" s="316"/>
      <c r="AD593" s="316"/>
      <c r="AK593" s="316"/>
      <c r="AL593" s="316"/>
      <c r="AO593" s="316"/>
      <c r="AP593" s="316"/>
      <c r="AQ593" s="316"/>
      <c r="AR593" s="316"/>
      <c r="AS593" s="316"/>
      <c r="AT593" s="316"/>
      <c r="AU593" s="316"/>
      <c r="AV593" s="316"/>
      <c r="AW593" s="316"/>
      <c r="BB593" s="316"/>
      <c r="BG593" s="316"/>
      <c r="BH593" s="316"/>
      <c r="BI593" s="316"/>
    </row>
    <row r="594" spans="1:61" s="317" customFormat="1" x14ac:dyDescent="0.2">
      <c r="A594" s="316"/>
      <c r="G594" s="316"/>
      <c r="H594" s="316"/>
      <c r="S594" s="316"/>
      <c r="X594" s="316"/>
      <c r="AD594" s="316"/>
      <c r="AK594" s="316"/>
      <c r="AL594" s="316"/>
      <c r="AO594" s="316"/>
      <c r="AP594" s="316"/>
      <c r="AQ594" s="316"/>
      <c r="AR594" s="316"/>
      <c r="AS594" s="316"/>
      <c r="AT594" s="316"/>
      <c r="AU594" s="316"/>
      <c r="AV594" s="316"/>
      <c r="AW594" s="316"/>
      <c r="BB594" s="316"/>
      <c r="BG594" s="316"/>
      <c r="BH594" s="316"/>
      <c r="BI594" s="316"/>
    </row>
    <row r="595" spans="1:61" s="317" customFormat="1" x14ac:dyDescent="0.2">
      <c r="A595" s="316"/>
      <c r="G595" s="316"/>
      <c r="H595" s="316"/>
      <c r="S595" s="316"/>
      <c r="X595" s="316"/>
      <c r="AD595" s="316"/>
      <c r="AK595" s="316"/>
      <c r="AL595" s="316"/>
      <c r="AO595" s="316"/>
      <c r="AP595" s="316"/>
      <c r="AQ595" s="316"/>
      <c r="AR595" s="316"/>
      <c r="AS595" s="316"/>
      <c r="AT595" s="316"/>
      <c r="AU595" s="316"/>
      <c r="AV595" s="316"/>
      <c r="AW595" s="316"/>
      <c r="BB595" s="316"/>
      <c r="BG595" s="316"/>
      <c r="BH595" s="316"/>
      <c r="BI595" s="316"/>
    </row>
    <row r="596" spans="1:61" s="317" customFormat="1" x14ac:dyDescent="0.2">
      <c r="A596" s="316"/>
      <c r="G596" s="316"/>
      <c r="H596" s="316"/>
      <c r="S596" s="316"/>
      <c r="X596" s="316"/>
      <c r="AD596" s="316"/>
      <c r="AK596" s="316"/>
      <c r="AL596" s="316"/>
      <c r="AO596" s="316"/>
      <c r="AP596" s="316"/>
      <c r="AQ596" s="316"/>
      <c r="AR596" s="316"/>
      <c r="AS596" s="316"/>
      <c r="AT596" s="316"/>
      <c r="AU596" s="316"/>
      <c r="AV596" s="316"/>
      <c r="AW596" s="316"/>
      <c r="BB596" s="316"/>
      <c r="BG596" s="316"/>
      <c r="BH596" s="316"/>
      <c r="BI596" s="316"/>
    </row>
    <row r="597" spans="1:61" s="317" customFormat="1" x14ac:dyDescent="0.2">
      <c r="A597" s="316"/>
      <c r="G597" s="316"/>
      <c r="H597" s="316"/>
      <c r="S597" s="316"/>
      <c r="X597" s="316"/>
      <c r="AD597" s="316"/>
      <c r="AK597" s="316"/>
      <c r="AL597" s="316"/>
      <c r="AO597" s="316"/>
      <c r="AP597" s="316"/>
      <c r="AQ597" s="316"/>
      <c r="AR597" s="316"/>
      <c r="AS597" s="316"/>
      <c r="AT597" s="316"/>
      <c r="AU597" s="316"/>
      <c r="AV597" s="316"/>
      <c r="AW597" s="316"/>
      <c r="BB597" s="316"/>
      <c r="BG597" s="316"/>
      <c r="BH597" s="316"/>
      <c r="BI597" s="316"/>
    </row>
    <row r="598" spans="1:61" s="317" customFormat="1" x14ac:dyDescent="0.2">
      <c r="A598" s="316"/>
      <c r="G598" s="316"/>
      <c r="H598" s="316"/>
      <c r="S598" s="316"/>
      <c r="X598" s="316"/>
      <c r="AD598" s="316"/>
      <c r="AK598" s="316"/>
      <c r="AL598" s="316"/>
      <c r="AO598" s="316"/>
      <c r="AP598" s="316"/>
      <c r="AQ598" s="316"/>
      <c r="AR598" s="316"/>
      <c r="AS598" s="316"/>
      <c r="AT598" s="316"/>
      <c r="AU598" s="316"/>
      <c r="AV598" s="316"/>
      <c r="AW598" s="316"/>
      <c r="BB598" s="316"/>
      <c r="BG598" s="316"/>
      <c r="BH598" s="316"/>
      <c r="BI598" s="316"/>
    </row>
    <row r="599" spans="1:61" s="317" customFormat="1" x14ac:dyDescent="0.2">
      <c r="A599" s="316"/>
      <c r="G599" s="316"/>
      <c r="H599" s="316"/>
      <c r="S599" s="316"/>
      <c r="X599" s="316"/>
      <c r="AD599" s="316"/>
      <c r="AK599" s="316"/>
      <c r="AL599" s="316"/>
      <c r="AO599" s="316"/>
      <c r="AP599" s="316"/>
      <c r="AQ599" s="316"/>
      <c r="AR599" s="316"/>
      <c r="AS599" s="316"/>
      <c r="AT599" s="316"/>
      <c r="AU599" s="316"/>
      <c r="AV599" s="316"/>
      <c r="AW599" s="316"/>
      <c r="BB599" s="316"/>
      <c r="BG599" s="316"/>
      <c r="BH599" s="316"/>
      <c r="BI599" s="316"/>
    </row>
    <row r="600" spans="1:61" s="317" customFormat="1" x14ac:dyDescent="0.2">
      <c r="A600" s="316"/>
      <c r="G600" s="316"/>
      <c r="H600" s="316"/>
      <c r="S600" s="316"/>
      <c r="X600" s="316"/>
      <c r="AD600" s="316"/>
      <c r="AK600" s="316"/>
      <c r="AL600" s="316"/>
      <c r="AO600" s="316"/>
      <c r="AP600" s="316"/>
      <c r="AQ600" s="316"/>
      <c r="AR600" s="316"/>
      <c r="AS600" s="316"/>
      <c r="AT600" s="316"/>
      <c r="AU600" s="316"/>
      <c r="AV600" s="316"/>
      <c r="AW600" s="316"/>
      <c r="BB600" s="316"/>
      <c r="BG600" s="316"/>
      <c r="BH600" s="316"/>
      <c r="BI600" s="316"/>
    </row>
    <row r="601" spans="1:61" s="317" customFormat="1" x14ac:dyDescent="0.2">
      <c r="A601" s="316"/>
      <c r="G601" s="316"/>
      <c r="H601" s="316"/>
      <c r="S601" s="316"/>
      <c r="X601" s="316"/>
      <c r="AD601" s="316"/>
      <c r="AK601" s="316"/>
      <c r="AL601" s="316"/>
      <c r="AO601" s="316"/>
      <c r="AP601" s="316"/>
      <c r="AQ601" s="316"/>
      <c r="AR601" s="316"/>
      <c r="AS601" s="316"/>
      <c r="AT601" s="316"/>
      <c r="AU601" s="316"/>
      <c r="AV601" s="316"/>
      <c r="AW601" s="316"/>
      <c r="BB601" s="316"/>
      <c r="BG601" s="316"/>
      <c r="BH601" s="316"/>
      <c r="BI601" s="316"/>
    </row>
    <row r="602" spans="1:61" s="317" customFormat="1" x14ac:dyDescent="0.2">
      <c r="A602" s="316"/>
      <c r="G602" s="316"/>
      <c r="H602" s="316"/>
      <c r="S602" s="316"/>
      <c r="X602" s="316"/>
      <c r="AD602" s="316"/>
      <c r="AK602" s="316"/>
      <c r="AL602" s="316"/>
      <c r="AO602" s="316"/>
      <c r="AP602" s="316"/>
      <c r="AQ602" s="316"/>
      <c r="AR602" s="316"/>
      <c r="AS602" s="316"/>
      <c r="AT602" s="316"/>
      <c r="AU602" s="316"/>
      <c r="AV602" s="316"/>
      <c r="AW602" s="316"/>
      <c r="BB602" s="316"/>
      <c r="BG602" s="316"/>
      <c r="BH602" s="316"/>
      <c r="BI602" s="316"/>
    </row>
    <row r="603" spans="1:61" s="317" customFormat="1" x14ac:dyDescent="0.2">
      <c r="A603" s="316"/>
      <c r="G603" s="316"/>
      <c r="H603" s="316"/>
      <c r="S603" s="316"/>
      <c r="X603" s="316"/>
      <c r="AD603" s="316"/>
      <c r="AK603" s="316"/>
      <c r="AL603" s="316"/>
      <c r="AO603" s="316"/>
      <c r="AP603" s="316"/>
      <c r="AQ603" s="316"/>
      <c r="AR603" s="316"/>
      <c r="AS603" s="316"/>
      <c r="AT603" s="316"/>
      <c r="AU603" s="316"/>
      <c r="AV603" s="316"/>
      <c r="AW603" s="316"/>
      <c r="BB603" s="316"/>
      <c r="BG603" s="316"/>
      <c r="BH603" s="316"/>
      <c r="BI603" s="316"/>
    </row>
    <row r="604" spans="1:61" s="317" customFormat="1" x14ac:dyDescent="0.2">
      <c r="A604" s="316"/>
      <c r="G604" s="316"/>
      <c r="H604" s="316"/>
      <c r="S604" s="316"/>
      <c r="X604" s="316"/>
      <c r="AD604" s="316"/>
      <c r="AK604" s="316"/>
      <c r="AL604" s="316"/>
      <c r="AO604" s="316"/>
      <c r="AP604" s="316"/>
      <c r="AQ604" s="316"/>
      <c r="AR604" s="316"/>
      <c r="AS604" s="316"/>
      <c r="AT604" s="316"/>
      <c r="AU604" s="316"/>
      <c r="AV604" s="316"/>
      <c r="AW604" s="316"/>
      <c r="BB604" s="316"/>
      <c r="BG604" s="316"/>
      <c r="BH604" s="316"/>
      <c r="BI604" s="316"/>
    </row>
    <row r="605" spans="1:61" s="317" customFormat="1" x14ac:dyDescent="0.2">
      <c r="A605" s="316"/>
      <c r="G605" s="316"/>
      <c r="H605" s="316"/>
      <c r="S605" s="316"/>
      <c r="X605" s="316"/>
      <c r="AD605" s="316"/>
      <c r="AK605" s="316"/>
      <c r="AL605" s="316"/>
      <c r="AO605" s="316"/>
      <c r="AP605" s="316"/>
      <c r="AQ605" s="316"/>
      <c r="AR605" s="316"/>
      <c r="AS605" s="316"/>
      <c r="AT605" s="316"/>
      <c r="AU605" s="316"/>
      <c r="AV605" s="316"/>
      <c r="AW605" s="316"/>
      <c r="BB605" s="316"/>
      <c r="BG605" s="316"/>
      <c r="BH605" s="316"/>
      <c r="BI605" s="316"/>
    </row>
    <row r="606" spans="1:61" s="317" customFormat="1" x14ac:dyDescent="0.2">
      <c r="A606" s="316"/>
      <c r="G606" s="316"/>
      <c r="H606" s="316"/>
      <c r="S606" s="316"/>
      <c r="X606" s="316"/>
      <c r="AD606" s="316"/>
      <c r="AK606" s="316"/>
      <c r="AL606" s="316"/>
      <c r="AO606" s="316"/>
      <c r="AP606" s="316"/>
      <c r="AQ606" s="316"/>
      <c r="AR606" s="316"/>
      <c r="AS606" s="316"/>
      <c r="AT606" s="316"/>
      <c r="AU606" s="316"/>
      <c r="AV606" s="316"/>
      <c r="AW606" s="316"/>
      <c r="BB606" s="316"/>
      <c r="BG606" s="316"/>
      <c r="BH606" s="316"/>
      <c r="BI606" s="316"/>
    </row>
    <row r="607" spans="1:61" s="317" customFormat="1" x14ac:dyDescent="0.2">
      <c r="A607" s="316"/>
      <c r="G607" s="316"/>
      <c r="H607" s="316"/>
      <c r="S607" s="316"/>
      <c r="X607" s="316"/>
      <c r="AD607" s="316"/>
      <c r="AK607" s="316"/>
      <c r="AL607" s="316"/>
      <c r="AO607" s="316"/>
      <c r="AP607" s="316"/>
      <c r="AQ607" s="316"/>
      <c r="AR607" s="316"/>
      <c r="AS607" s="316"/>
      <c r="AT607" s="316"/>
      <c r="AU607" s="316"/>
      <c r="AV607" s="316"/>
      <c r="AW607" s="316"/>
      <c r="BB607" s="316"/>
      <c r="BG607" s="316"/>
      <c r="BH607" s="316"/>
      <c r="BI607" s="316"/>
    </row>
    <row r="608" spans="1:61" s="317" customFormat="1" x14ac:dyDescent="0.2">
      <c r="A608" s="316"/>
      <c r="G608" s="316"/>
      <c r="H608" s="316"/>
      <c r="S608" s="316"/>
      <c r="X608" s="316"/>
      <c r="AD608" s="316"/>
      <c r="AK608" s="316"/>
      <c r="AL608" s="316"/>
      <c r="AO608" s="316"/>
      <c r="AP608" s="316"/>
      <c r="AQ608" s="316"/>
      <c r="AR608" s="316"/>
      <c r="AS608" s="316"/>
      <c r="AT608" s="316"/>
      <c r="AU608" s="316"/>
      <c r="AV608" s="316"/>
      <c r="AW608" s="316"/>
      <c r="BB608" s="316"/>
      <c r="BG608" s="316"/>
      <c r="BH608" s="316"/>
      <c r="BI608" s="316"/>
    </row>
    <row r="609" spans="1:61" s="317" customFormat="1" x14ac:dyDescent="0.2">
      <c r="A609" s="316"/>
      <c r="G609" s="316"/>
      <c r="H609" s="316"/>
      <c r="S609" s="316"/>
      <c r="X609" s="316"/>
      <c r="AD609" s="316"/>
      <c r="AK609" s="316"/>
      <c r="AL609" s="316"/>
      <c r="AO609" s="316"/>
      <c r="AP609" s="316"/>
      <c r="AQ609" s="316"/>
      <c r="AR609" s="316"/>
      <c r="AS609" s="316"/>
      <c r="AT609" s="316"/>
      <c r="AU609" s="316"/>
      <c r="AV609" s="316"/>
      <c r="AW609" s="316"/>
      <c r="BB609" s="316"/>
      <c r="BG609" s="316"/>
      <c r="BH609" s="316"/>
      <c r="BI609" s="316"/>
    </row>
    <row r="610" spans="1:61" s="317" customFormat="1" x14ac:dyDescent="0.2">
      <c r="A610" s="316"/>
      <c r="G610" s="316"/>
      <c r="H610" s="316"/>
      <c r="S610" s="316"/>
      <c r="X610" s="316"/>
      <c r="AD610" s="316"/>
      <c r="AK610" s="316"/>
      <c r="AL610" s="316"/>
      <c r="AO610" s="316"/>
      <c r="AP610" s="316"/>
      <c r="AQ610" s="316"/>
      <c r="AR610" s="316"/>
      <c r="AS610" s="316"/>
      <c r="AT610" s="316"/>
      <c r="AU610" s="316"/>
      <c r="AV610" s="316"/>
      <c r="AW610" s="316"/>
      <c r="BB610" s="316"/>
      <c r="BG610" s="316"/>
      <c r="BH610" s="316"/>
      <c r="BI610" s="316"/>
    </row>
    <row r="611" spans="1:61" s="317" customFormat="1" x14ac:dyDescent="0.2">
      <c r="A611" s="316"/>
      <c r="G611" s="316"/>
      <c r="H611" s="316"/>
      <c r="S611" s="316"/>
      <c r="X611" s="316"/>
      <c r="AD611" s="316"/>
      <c r="AK611" s="316"/>
      <c r="AL611" s="316"/>
      <c r="AO611" s="316"/>
      <c r="AP611" s="316"/>
      <c r="AQ611" s="316"/>
      <c r="AR611" s="316"/>
      <c r="AS611" s="316"/>
      <c r="AT611" s="316"/>
      <c r="AU611" s="316"/>
      <c r="AV611" s="316"/>
      <c r="AW611" s="316"/>
      <c r="BB611" s="316"/>
      <c r="BG611" s="316"/>
      <c r="BH611" s="316"/>
      <c r="BI611" s="316"/>
    </row>
    <row r="612" spans="1:61" s="317" customFormat="1" x14ac:dyDescent="0.2">
      <c r="A612" s="316"/>
      <c r="G612" s="316"/>
      <c r="H612" s="316"/>
      <c r="S612" s="316"/>
      <c r="X612" s="316"/>
      <c r="AD612" s="316"/>
      <c r="AK612" s="316"/>
      <c r="AL612" s="316"/>
      <c r="AO612" s="316"/>
      <c r="AP612" s="316"/>
      <c r="AQ612" s="316"/>
      <c r="AR612" s="316"/>
      <c r="AS612" s="316"/>
      <c r="AT612" s="316"/>
      <c r="AU612" s="316"/>
      <c r="AV612" s="316"/>
      <c r="AW612" s="316"/>
      <c r="BB612" s="316"/>
      <c r="BG612" s="316"/>
      <c r="BH612" s="316"/>
      <c r="BI612" s="316"/>
    </row>
    <row r="613" spans="1:61" s="317" customFormat="1" x14ac:dyDescent="0.2">
      <c r="A613" s="316"/>
      <c r="G613" s="316"/>
      <c r="H613" s="316"/>
      <c r="S613" s="316"/>
      <c r="X613" s="316"/>
      <c r="AD613" s="316"/>
      <c r="AK613" s="316"/>
      <c r="AL613" s="316"/>
      <c r="AO613" s="316"/>
      <c r="AP613" s="316"/>
      <c r="AQ613" s="316"/>
      <c r="AR613" s="316"/>
      <c r="AS613" s="316"/>
      <c r="AT613" s="316"/>
      <c r="AU613" s="316"/>
      <c r="AV613" s="316"/>
      <c r="AW613" s="316"/>
      <c r="BB613" s="316"/>
      <c r="BG613" s="316"/>
      <c r="BH613" s="316"/>
      <c r="BI613" s="316"/>
    </row>
    <row r="614" spans="1:61" s="317" customFormat="1" x14ac:dyDescent="0.2">
      <c r="A614" s="316"/>
      <c r="G614" s="316"/>
      <c r="H614" s="316"/>
      <c r="S614" s="316"/>
      <c r="X614" s="316"/>
      <c r="AD614" s="316"/>
      <c r="AK614" s="316"/>
      <c r="AL614" s="316"/>
      <c r="AO614" s="316"/>
      <c r="AP614" s="316"/>
      <c r="AQ614" s="316"/>
      <c r="AR614" s="316"/>
      <c r="AS614" s="316"/>
      <c r="AT614" s="316"/>
      <c r="AU614" s="316"/>
      <c r="AV614" s="316"/>
      <c r="AW614" s="316"/>
      <c r="BB614" s="316"/>
      <c r="BG614" s="316"/>
      <c r="BH614" s="316"/>
      <c r="BI614" s="316"/>
    </row>
    <row r="615" spans="1:61" s="317" customFormat="1" x14ac:dyDescent="0.2">
      <c r="A615" s="316"/>
      <c r="G615" s="316"/>
      <c r="H615" s="316"/>
      <c r="S615" s="316"/>
      <c r="X615" s="316"/>
      <c r="AD615" s="316"/>
      <c r="AK615" s="316"/>
      <c r="AL615" s="316"/>
      <c r="AO615" s="316"/>
      <c r="AP615" s="316"/>
      <c r="AQ615" s="316"/>
      <c r="AR615" s="316"/>
      <c r="AS615" s="316"/>
      <c r="AT615" s="316"/>
      <c r="AU615" s="316"/>
      <c r="AV615" s="316"/>
      <c r="AW615" s="316"/>
      <c r="BB615" s="316"/>
      <c r="BG615" s="316"/>
      <c r="BH615" s="316"/>
      <c r="BI615" s="316"/>
    </row>
    <row r="616" spans="1:61" s="317" customFormat="1" x14ac:dyDescent="0.2">
      <c r="A616" s="316"/>
      <c r="G616" s="316"/>
      <c r="H616" s="316"/>
      <c r="S616" s="316"/>
      <c r="X616" s="316"/>
      <c r="AD616" s="316"/>
      <c r="AK616" s="316"/>
      <c r="AL616" s="316"/>
      <c r="AO616" s="316"/>
      <c r="AP616" s="316"/>
      <c r="AQ616" s="316"/>
      <c r="AR616" s="316"/>
      <c r="AS616" s="316"/>
      <c r="AT616" s="316"/>
      <c r="AU616" s="316"/>
      <c r="AV616" s="316"/>
      <c r="AW616" s="316"/>
      <c r="BB616" s="316"/>
      <c r="BG616" s="316"/>
      <c r="BH616" s="316"/>
      <c r="BI616" s="316"/>
    </row>
    <row r="617" spans="1:61" s="317" customFormat="1" x14ac:dyDescent="0.2">
      <c r="A617" s="316"/>
      <c r="G617" s="316"/>
      <c r="H617" s="316"/>
      <c r="S617" s="316"/>
      <c r="X617" s="316"/>
      <c r="AD617" s="316"/>
      <c r="AK617" s="316"/>
      <c r="AL617" s="316"/>
      <c r="AO617" s="316"/>
      <c r="AP617" s="316"/>
      <c r="AQ617" s="316"/>
      <c r="AR617" s="316"/>
      <c r="AS617" s="316"/>
      <c r="AT617" s="316"/>
      <c r="AU617" s="316"/>
      <c r="AV617" s="316"/>
      <c r="AW617" s="316"/>
      <c r="BB617" s="316"/>
      <c r="BG617" s="316"/>
      <c r="BH617" s="316"/>
      <c r="BI617" s="316"/>
    </row>
    <row r="618" spans="1:61" s="317" customFormat="1" x14ac:dyDescent="0.2">
      <c r="A618" s="316"/>
      <c r="G618" s="316"/>
      <c r="H618" s="316"/>
      <c r="S618" s="316"/>
      <c r="X618" s="316"/>
      <c r="AD618" s="316"/>
      <c r="AK618" s="316"/>
      <c r="AL618" s="316"/>
      <c r="AO618" s="316"/>
      <c r="AP618" s="316"/>
      <c r="AQ618" s="316"/>
      <c r="AR618" s="316"/>
      <c r="AS618" s="316"/>
      <c r="AT618" s="316"/>
      <c r="AU618" s="316"/>
      <c r="AV618" s="316"/>
      <c r="AW618" s="316"/>
      <c r="BB618" s="316"/>
      <c r="BG618" s="316"/>
      <c r="BH618" s="316"/>
      <c r="BI618" s="316"/>
    </row>
    <row r="619" spans="1:61" s="317" customFormat="1" x14ac:dyDescent="0.2">
      <c r="A619" s="316"/>
      <c r="G619" s="316"/>
      <c r="H619" s="316"/>
      <c r="S619" s="316"/>
      <c r="X619" s="316"/>
      <c r="AD619" s="316"/>
      <c r="AK619" s="316"/>
      <c r="AL619" s="316"/>
      <c r="AO619" s="316"/>
      <c r="AP619" s="316"/>
      <c r="AQ619" s="316"/>
      <c r="AR619" s="316"/>
      <c r="AS619" s="316"/>
      <c r="AT619" s="316"/>
      <c r="AU619" s="316"/>
      <c r="AV619" s="316"/>
      <c r="AW619" s="316"/>
      <c r="BB619" s="316"/>
      <c r="BG619" s="316"/>
      <c r="BH619" s="316"/>
      <c r="BI619" s="316"/>
    </row>
    <row r="620" spans="1:61" s="317" customFormat="1" x14ac:dyDescent="0.2">
      <c r="A620" s="316"/>
      <c r="G620" s="316"/>
      <c r="H620" s="316"/>
      <c r="S620" s="316"/>
      <c r="X620" s="316"/>
      <c r="AD620" s="316"/>
      <c r="AK620" s="316"/>
      <c r="AL620" s="316"/>
      <c r="AO620" s="316"/>
      <c r="AP620" s="316"/>
      <c r="AQ620" s="316"/>
      <c r="AR620" s="316"/>
      <c r="AS620" s="316"/>
      <c r="AT620" s="316"/>
      <c r="AU620" s="316"/>
      <c r="AV620" s="316"/>
      <c r="AW620" s="316"/>
      <c r="BB620" s="316"/>
      <c r="BG620" s="316"/>
      <c r="BH620" s="316"/>
      <c r="BI620" s="316"/>
    </row>
    <row r="621" spans="1:61" s="317" customFormat="1" x14ac:dyDescent="0.2">
      <c r="A621" s="316"/>
      <c r="G621" s="316"/>
      <c r="H621" s="316"/>
      <c r="S621" s="316"/>
      <c r="X621" s="316"/>
      <c r="AD621" s="316"/>
      <c r="AK621" s="316"/>
      <c r="AL621" s="316"/>
      <c r="AO621" s="316"/>
      <c r="AP621" s="316"/>
      <c r="AQ621" s="316"/>
      <c r="AR621" s="316"/>
      <c r="AS621" s="316"/>
      <c r="AT621" s="316"/>
      <c r="AU621" s="316"/>
      <c r="AV621" s="316"/>
      <c r="AW621" s="316"/>
      <c r="BB621" s="316"/>
      <c r="BG621" s="316"/>
      <c r="BH621" s="316"/>
      <c r="BI621" s="316"/>
    </row>
    <row r="622" spans="1:61" s="317" customFormat="1" x14ac:dyDescent="0.2">
      <c r="A622" s="316"/>
      <c r="G622" s="316"/>
      <c r="H622" s="316"/>
      <c r="S622" s="316"/>
      <c r="X622" s="316"/>
      <c r="AD622" s="316"/>
      <c r="AK622" s="316"/>
      <c r="AL622" s="316"/>
      <c r="AO622" s="316"/>
      <c r="AP622" s="316"/>
      <c r="AQ622" s="316"/>
      <c r="AR622" s="316"/>
      <c r="AS622" s="316"/>
      <c r="AT622" s="316"/>
      <c r="AU622" s="316"/>
      <c r="AV622" s="316"/>
      <c r="AW622" s="316"/>
      <c r="BB622" s="316"/>
      <c r="BG622" s="316"/>
      <c r="BH622" s="316"/>
      <c r="BI622" s="316"/>
    </row>
    <row r="623" spans="1:61" s="317" customFormat="1" x14ac:dyDescent="0.2">
      <c r="A623" s="316"/>
      <c r="G623" s="316"/>
      <c r="H623" s="316"/>
      <c r="S623" s="316"/>
      <c r="X623" s="316"/>
      <c r="AD623" s="316"/>
      <c r="AK623" s="316"/>
      <c r="AL623" s="316"/>
      <c r="AO623" s="316"/>
      <c r="AP623" s="316"/>
      <c r="AQ623" s="316"/>
      <c r="AR623" s="316"/>
      <c r="AS623" s="316"/>
      <c r="AT623" s="316"/>
      <c r="AU623" s="316"/>
      <c r="AV623" s="316"/>
      <c r="AW623" s="316"/>
      <c r="BB623" s="316"/>
      <c r="BG623" s="316"/>
      <c r="BH623" s="316"/>
      <c r="BI623" s="316"/>
    </row>
    <row r="624" spans="1:61" s="317" customFormat="1" x14ac:dyDescent="0.2">
      <c r="A624" s="316"/>
      <c r="G624" s="316"/>
      <c r="H624" s="316"/>
      <c r="S624" s="316"/>
      <c r="X624" s="316"/>
      <c r="AD624" s="316"/>
      <c r="AK624" s="316"/>
      <c r="AL624" s="316"/>
      <c r="AO624" s="316"/>
      <c r="AP624" s="316"/>
      <c r="AQ624" s="316"/>
      <c r="AR624" s="316"/>
      <c r="AS624" s="316"/>
      <c r="AT624" s="316"/>
      <c r="AU624" s="316"/>
      <c r="AV624" s="316"/>
      <c r="AW624" s="316"/>
      <c r="BB624" s="316"/>
      <c r="BG624" s="316"/>
      <c r="BH624" s="316"/>
      <c r="BI624" s="316"/>
    </row>
    <row r="625" spans="1:61" s="317" customFormat="1" x14ac:dyDescent="0.2">
      <c r="A625" s="316"/>
      <c r="G625" s="316"/>
      <c r="H625" s="316"/>
      <c r="S625" s="316"/>
      <c r="X625" s="316"/>
      <c r="AD625" s="316"/>
      <c r="AK625" s="316"/>
      <c r="AL625" s="316"/>
      <c r="AO625" s="316"/>
      <c r="AP625" s="316"/>
      <c r="AQ625" s="316"/>
      <c r="AR625" s="316"/>
      <c r="AS625" s="316"/>
      <c r="AT625" s="316"/>
      <c r="AU625" s="316"/>
      <c r="AV625" s="316"/>
      <c r="AW625" s="316"/>
      <c r="BB625" s="316"/>
      <c r="BG625" s="316"/>
      <c r="BH625" s="316"/>
      <c r="BI625" s="316"/>
    </row>
    <row r="626" spans="1:61" s="317" customFormat="1" x14ac:dyDescent="0.2">
      <c r="A626" s="316"/>
      <c r="G626" s="316"/>
      <c r="H626" s="316"/>
      <c r="S626" s="316"/>
      <c r="X626" s="316"/>
      <c r="AD626" s="316"/>
      <c r="AK626" s="316"/>
      <c r="AL626" s="316"/>
      <c r="AO626" s="316"/>
      <c r="AP626" s="316"/>
      <c r="AQ626" s="316"/>
      <c r="AR626" s="316"/>
      <c r="AS626" s="316"/>
      <c r="AT626" s="316"/>
      <c r="AU626" s="316"/>
      <c r="AV626" s="316"/>
      <c r="AW626" s="316"/>
      <c r="BB626" s="316"/>
      <c r="BG626" s="316"/>
      <c r="BH626" s="316"/>
      <c r="BI626" s="316"/>
    </row>
    <row r="627" spans="1:61" s="317" customFormat="1" x14ac:dyDescent="0.2">
      <c r="A627" s="316"/>
      <c r="G627" s="316"/>
      <c r="H627" s="316"/>
      <c r="S627" s="316"/>
      <c r="X627" s="316"/>
      <c r="AD627" s="316"/>
      <c r="AK627" s="316"/>
      <c r="AL627" s="316"/>
      <c r="AO627" s="316"/>
      <c r="AP627" s="316"/>
      <c r="AQ627" s="316"/>
      <c r="AR627" s="316"/>
      <c r="AS627" s="316"/>
      <c r="AT627" s="316"/>
      <c r="AU627" s="316"/>
      <c r="AV627" s="316"/>
      <c r="AW627" s="316"/>
      <c r="BB627" s="316"/>
      <c r="BG627" s="316"/>
      <c r="BH627" s="316"/>
      <c r="BI627" s="316"/>
    </row>
    <row r="628" spans="1:61" s="317" customFormat="1" x14ac:dyDescent="0.2">
      <c r="A628" s="316"/>
      <c r="G628" s="316"/>
      <c r="H628" s="316"/>
      <c r="S628" s="316"/>
      <c r="X628" s="316"/>
      <c r="AD628" s="316"/>
      <c r="AK628" s="316"/>
      <c r="AL628" s="316"/>
      <c r="AO628" s="316"/>
      <c r="AP628" s="316"/>
      <c r="AQ628" s="316"/>
      <c r="AR628" s="316"/>
      <c r="AS628" s="316"/>
      <c r="AT628" s="316"/>
      <c r="AU628" s="316"/>
      <c r="AV628" s="316"/>
      <c r="AW628" s="316"/>
      <c r="BB628" s="316"/>
      <c r="BG628" s="316"/>
      <c r="BH628" s="316"/>
      <c r="BI628" s="316"/>
    </row>
    <row r="629" spans="1:61" s="317" customFormat="1" x14ac:dyDescent="0.2">
      <c r="A629" s="316"/>
      <c r="G629" s="316"/>
      <c r="H629" s="316"/>
      <c r="S629" s="316"/>
      <c r="X629" s="316"/>
      <c r="AD629" s="316"/>
      <c r="AK629" s="316"/>
      <c r="AL629" s="316"/>
      <c r="AO629" s="316"/>
      <c r="AP629" s="316"/>
      <c r="AQ629" s="316"/>
      <c r="AR629" s="316"/>
      <c r="AS629" s="316"/>
      <c r="AT629" s="316"/>
      <c r="AU629" s="316"/>
      <c r="AV629" s="316"/>
      <c r="AW629" s="316"/>
      <c r="BB629" s="316"/>
      <c r="BG629" s="316"/>
      <c r="BH629" s="316"/>
      <c r="BI629" s="316"/>
    </row>
    <row r="630" spans="1:61" s="317" customFormat="1" x14ac:dyDescent="0.2">
      <c r="A630" s="316"/>
      <c r="G630" s="316"/>
      <c r="H630" s="316"/>
      <c r="S630" s="316"/>
      <c r="X630" s="316"/>
      <c r="AD630" s="316"/>
      <c r="AK630" s="316"/>
      <c r="AL630" s="316"/>
      <c r="AO630" s="316"/>
      <c r="AP630" s="316"/>
      <c r="AQ630" s="316"/>
      <c r="AR630" s="316"/>
      <c r="AS630" s="316"/>
      <c r="AT630" s="316"/>
      <c r="AU630" s="316"/>
      <c r="AV630" s="316"/>
      <c r="AW630" s="316"/>
      <c r="BB630" s="316"/>
      <c r="BG630" s="316"/>
      <c r="BH630" s="316"/>
      <c r="BI630" s="316"/>
    </row>
    <row r="631" spans="1:61" s="317" customFormat="1" x14ac:dyDescent="0.2">
      <c r="A631" s="316"/>
      <c r="G631" s="316"/>
      <c r="H631" s="316"/>
      <c r="S631" s="316"/>
      <c r="X631" s="316"/>
      <c r="AD631" s="316"/>
      <c r="AK631" s="316"/>
      <c r="AL631" s="316"/>
      <c r="AO631" s="316"/>
      <c r="AP631" s="316"/>
      <c r="AQ631" s="316"/>
      <c r="AR631" s="316"/>
      <c r="AS631" s="316"/>
      <c r="AT631" s="316"/>
      <c r="AU631" s="316"/>
      <c r="AV631" s="316"/>
      <c r="AW631" s="316"/>
      <c r="BB631" s="316"/>
      <c r="BG631" s="316"/>
      <c r="BH631" s="316"/>
      <c r="BI631" s="316"/>
    </row>
    <row r="632" spans="1:61" s="317" customFormat="1" x14ac:dyDescent="0.2">
      <c r="A632" s="316"/>
      <c r="G632" s="316"/>
      <c r="H632" s="316"/>
      <c r="S632" s="316"/>
      <c r="X632" s="316"/>
      <c r="AD632" s="316"/>
      <c r="AK632" s="316"/>
      <c r="AL632" s="316"/>
      <c r="AO632" s="316"/>
      <c r="AP632" s="316"/>
      <c r="AQ632" s="316"/>
      <c r="AR632" s="316"/>
      <c r="AS632" s="316"/>
      <c r="AT632" s="316"/>
      <c r="AU632" s="316"/>
      <c r="AV632" s="316"/>
      <c r="AW632" s="316"/>
      <c r="BB632" s="316"/>
      <c r="BG632" s="316"/>
      <c r="BH632" s="316"/>
      <c r="BI632" s="316"/>
    </row>
    <row r="633" spans="1:61" s="317" customFormat="1" x14ac:dyDescent="0.2">
      <c r="A633" s="316"/>
      <c r="G633" s="316"/>
      <c r="H633" s="316"/>
      <c r="S633" s="316"/>
      <c r="X633" s="316"/>
      <c r="AD633" s="316"/>
      <c r="AK633" s="316"/>
      <c r="AL633" s="316"/>
      <c r="AO633" s="316"/>
      <c r="AP633" s="316"/>
      <c r="AQ633" s="316"/>
      <c r="AR633" s="316"/>
      <c r="AS633" s="316"/>
      <c r="AT633" s="316"/>
      <c r="AU633" s="316"/>
      <c r="AV633" s="316"/>
      <c r="AW633" s="316"/>
      <c r="BB633" s="316"/>
      <c r="BG633" s="316"/>
      <c r="BH633" s="316"/>
      <c r="BI633" s="316"/>
    </row>
    <row r="634" spans="1:61" s="317" customFormat="1" x14ac:dyDescent="0.2">
      <c r="A634" s="316"/>
      <c r="G634" s="316"/>
      <c r="H634" s="316"/>
      <c r="S634" s="316"/>
      <c r="X634" s="316"/>
      <c r="AD634" s="316"/>
      <c r="AK634" s="316"/>
      <c r="AL634" s="316"/>
      <c r="AO634" s="316"/>
      <c r="AP634" s="316"/>
      <c r="AQ634" s="316"/>
      <c r="AR634" s="316"/>
      <c r="AS634" s="316"/>
      <c r="AT634" s="316"/>
      <c r="AU634" s="316"/>
      <c r="AV634" s="316"/>
      <c r="AW634" s="316"/>
      <c r="BB634" s="316"/>
      <c r="BG634" s="316"/>
      <c r="BH634" s="316"/>
      <c r="BI634" s="316"/>
    </row>
    <row r="635" spans="1:61" s="317" customFormat="1" x14ac:dyDescent="0.2">
      <c r="A635" s="316"/>
      <c r="G635" s="316"/>
      <c r="H635" s="316"/>
      <c r="S635" s="316"/>
      <c r="X635" s="316"/>
      <c r="AD635" s="316"/>
      <c r="AK635" s="316"/>
      <c r="AL635" s="316"/>
      <c r="AO635" s="316"/>
      <c r="AP635" s="316"/>
      <c r="AQ635" s="316"/>
      <c r="AR635" s="316"/>
      <c r="AS635" s="316"/>
      <c r="AT635" s="316"/>
      <c r="AU635" s="316"/>
      <c r="AV635" s="316"/>
      <c r="AW635" s="316"/>
      <c r="BB635" s="316"/>
      <c r="BG635" s="316"/>
      <c r="BH635" s="316"/>
      <c r="BI635" s="316"/>
    </row>
    <row r="636" spans="1:61" s="317" customFormat="1" x14ac:dyDescent="0.2">
      <c r="A636" s="316"/>
      <c r="G636" s="316"/>
      <c r="H636" s="316"/>
      <c r="S636" s="316"/>
      <c r="X636" s="316"/>
      <c r="AD636" s="316"/>
      <c r="AK636" s="316"/>
      <c r="AL636" s="316"/>
      <c r="AO636" s="316"/>
      <c r="AP636" s="316"/>
      <c r="AQ636" s="316"/>
      <c r="AR636" s="316"/>
      <c r="AS636" s="316"/>
      <c r="AT636" s="316"/>
      <c r="AU636" s="316"/>
      <c r="AV636" s="316"/>
      <c r="AW636" s="316"/>
      <c r="BB636" s="316"/>
      <c r="BG636" s="316"/>
      <c r="BH636" s="316"/>
      <c r="BI636" s="316"/>
    </row>
    <row r="637" spans="1:61" s="317" customFormat="1" x14ac:dyDescent="0.2">
      <c r="A637" s="316"/>
      <c r="G637" s="316"/>
      <c r="H637" s="316"/>
      <c r="S637" s="316"/>
      <c r="X637" s="316"/>
      <c r="AD637" s="316"/>
      <c r="AK637" s="316"/>
      <c r="AL637" s="316"/>
      <c r="AO637" s="316"/>
      <c r="AP637" s="316"/>
      <c r="AQ637" s="316"/>
      <c r="AR637" s="316"/>
      <c r="AS637" s="316"/>
      <c r="AT637" s="316"/>
      <c r="AU637" s="316"/>
      <c r="AV637" s="316"/>
      <c r="AW637" s="316"/>
      <c r="BB637" s="316"/>
      <c r="BG637" s="316"/>
      <c r="BH637" s="316"/>
      <c r="BI637" s="316"/>
    </row>
    <row r="638" spans="1:61" s="317" customFormat="1" x14ac:dyDescent="0.2">
      <c r="A638" s="316"/>
      <c r="G638" s="316"/>
      <c r="H638" s="316"/>
      <c r="S638" s="316"/>
      <c r="X638" s="316"/>
      <c r="AD638" s="316"/>
      <c r="AK638" s="316"/>
      <c r="AL638" s="316"/>
      <c r="AO638" s="316"/>
      <c r="AP638" s="316"/>
      <c r="AQ638" s="316"/>
      <c r="AR638" s="316"/>
      <c r="AS638" s="316"/>
      <c r="AT638" s="316"/>
      <c r="AU638" s="316"/>
      <c r="AV638" s="316"/>
      <c r="AW638" s="316"/>
      <c r="BB638" s="316"/>
      <c r="BG638" s="316"/>
      <c r="BH638" s="316"/>
      <c r="BI638" s="316"/>
    </row>
    <row r="639" spans="1:61" s="317" customFormat="1" x14ac:dyDescent="0.2">
      <c r="A639" s="316"/>
      <c r="G639" s="316"/>
      <c r="H639" s="316"/>
      <c r="S639" s="316"/>
      <c r="X639" s="316"/>
      <c r="AD639" s="316"/>
      <c r="AK639" s="316"/>
      <c r="AL639" s="316"/>
      <c r="AO639" s="316"/>
      <c r="AP639" s="316"/>
      <c r="AQ639" s="316"/>
      <c r="AR639" s="316"/>
      <c r="AS639" s="316"/>
      <c r="AT639" s="316"/>
      <c r="AU639" s="316"/>
      <c r="AV639" s="316"/>
      <c r="AW639" s="316"/>
      <c r="BB639" s="316"/>
      <c r="BG639" s="316"/>
      <c r="BH639" s="316"/>
      <c r="BI639" s="316"/>
    </row>
    <row r="640" spans="1:61" s="317" customFormat="1" x14ac:dyDescent="0.2">
      <c r="A640" s="316"/>
      <c r="G640" s="316"/>
      <c r="H640" s="316"/>
      <c r="S640" s="316"/>
      <c r="X640" s="316"/>
      <c r="AD640" s="316"/>
      <c r="AK640" s="316"/>
      <c r="AL640" s="316"/>
      <c r="AO640" s="316"/>
      <c r="AP640" s="316"/>
      <c r="AQ640" s="316"/>
      <c r="AR640" s="316"/>
      <c r="AS640" s="316"/>
      <c r="AT640" s="316"/>
      <c r="AU640" s="316"/>
      <c r="AV640" s="316"/>
      <c r="AW640" s="316"/>
      <c r="BB640" s="316"/>
      <c r="BG640" s="316"/>
      <c r="BH640" s="316"/>
      <c r="BI640" s="316"/>
    </row>
    <row r="641" spans="1:61" s="317" customFormat="1" x14ac:dyDescent="0.2">
      <c r="A641" s="316"/>
      <c r="G641" s="316"/>
      <c r="H641" s="316"/>
      <c r="S641" s="316"/>
      <c r="X641" s="316"/>
      <c r="AD641" s="316"/>
      <c r="AK641" s="316"/>
      <c r="AL641" s="316"/>
      <c r="AO641" s="316"/>
      <c r="AP641" s="316"/>
      <c r="AQ641" s="316"/>
      <c r="AR641" s="316"/>
      <c r="AS641" s="316"/>
      <c r="AT641" s="316"/>
      <c r="AU641" s="316"/>
      <c r="AV641" s="316"/>
      <c r="AW641" s="316"/>
      <c r="BB641" s="316"/>
      <c r="BG641" s="316"/>
      <c r="BH641" s="316"/>
      <c r="BI641" s="316"/>
    </row>
    <row r="642" spans="1:61" s="317" customFormat="1" x14ac:dyDescent="0.2">
      <c r="A642" s="316"/>
      <c r="G642" s="316"/>
      <c r="H642" s="316"/>
      <c r="S642" s="316"/>
      <c r="X642" s="316"/>
      <c r="AD642" s="316"/>
      <c r="AK642" s="316"/>
      <c r="AL642" s="316"/>
      <c r="AO642" s="316"/>
      <c r="AP642" s="316"/>
      <c r="AQ642" s="316"/>
      <c r="AR642" s="316"/>
      <c r="AS642" s="316"/>
      <c r="AT642" s="316"/>
      <c r="AU642" s="316"/>
      <c r="AV642" s="316"/>
      <c r="AW642" s="316"/>
      <c r="BB642" s="316"/>
      <c r="BG642" s="316"/>
      <c r="BH642" s="316"/>
      <c r="BI642" s="316"/>
    </row>
    <row r="643" spans="1:61" s="317" customFormat="1" x14ac:dyDescent="0.2">
      <c r="A643" s="316"/>
      <c r="G643" s="316"/>
      <c r="H643" s="316"/>
      <c r="S643" s="316"/>
      <c r="X643" s="316"/>
      <c r="AD643" s="316"/>
      <c r="AK643" s="316"/>
      <c r="AL643" s="316"/>
      <c r="AO643" s="316"/>
      <c r="AP643" s="316"/>
      <c r="AQ643" s="316"/>
      <c r="AR643" s="316"/>
      <c r="AS643" s="316"/>
      <c r="AT643" s="316"/>
      <c r="AU643" s="316"/>
      <c r="AV643" s="316"/>
      <c r="AW643" s="316"/>
      <c r="BB643" s="316"/>
      <c r="BG643" s="316"/>
      <c r="BH643" s="316"/>
      <c r="BI643" s="316"/>
    </row>
    <row r="644" spans="1:61" s="317" customFormat="1" x14ac:dyDescent="0.2">
      <c r="A644" s="316"/>
      <c r="G644" s="316"/>
      <c r="H644" s="316"/>
      <c r="S644" s="316"/>
      <c r="X644" s="316"/>
      <c r="AD644" s="316"/>
      <c r="AK644" s="316"/>
      <c r="AL644" s="316"/>
      <c r="AO644" s="316"/>
      <c r="AP644" s="316"/>
      <c r="AQ644" s="316"/>
      <c r="AR644" s="316"/>
      <c r="AS644" s="316"/>
      <c r="AT644" s="316"/>
      <c r="AU644" s="316"/>
      <c r="AV644" s="316"/>
      <c r="AW644" s="316"/>
      <c r="BB644" s="316"/>
      <c r="BG644" s="316"/>
      <c r="BH644" s="316"/>
      <c r="BI644" s="316"/>
    </row>
    <row r="645" spans="1:61" s="317" customFormat="1" x14ac:dyDescent="0.2">
      <c r="A645" s="316"/>
      <c r="G645" s="316"/>
      <c r="H645" s="316"/>
      <c r="S645" s="316"/>
      <c r="X645" s="316"/>
      <c r="AD645" s="316"/>
      <c r="AK645" s="316"/>
      <c r="AL645" s="316"/>
      <c r="AO645" s="316"/>
      <c r="AP645" s="316"/>
      <c r="AQ645" s="316"/>
      <c r="AR645" s="316"/>
      <c r="AS645" s="316"/>
      <c r="AT645" s="316"/>
      <c r="AU645" s="316"/>
      <c r="AV645" s="316"/>
      <c r="AW645" s="316"/>
      <c r="BB645" s="316"/>
      <c r="BG645" s="316"/>
      <c r="BH645" s="316"/>
      <c r="BI645" s="316"/>
    </row>
    <row r="646" spans="1:61" s="317" customFormat="1" x14ac:dyDescent="0.2">
      <c r="A646" s="316"/>
      <c r="G646" s="316"/>
      <c r="H646" s="316"/>
      <c r="S646" s="316"/>
      <c r="X646" s="316"/>
      <c r="AD646" s="316"/>
      <c r="AK646" s="316"/>
      <c r="AL646" s="316"/>
      <c r="AO646" s="316"/>
      <c r="AP646" s="316"/>
      <c r="AQ646" s="316"/>
      <c r="AR646" s="316"/>
      <c r="AS646" s="316"/>
      <c r="AT646" s="316"/>
      <c r="AU646" s="316"/>
      <c r="AV646" s="316"/>
      <c r="AW646" s="316"/>
      <c r="BB646" s="316"/>
      <c r="BG646" s="316"/>
      <c r="BH646" s="316"/>
      <c r="BI646" s="316"/>
    </row>
    <row r="647" spans="1:61" s="317" customFormat="1" x14ac:dyDescent="0.2">
      <c r="A647" s="316"/>
      <c r="G647" s="316"/>
      <c r="H647" s="316"/>
      <c r="S647" s="316"/>
      <c r="X647" s="316"/>
      <c r="AD647" s="316"/>
      <c r="AK647" s="316"/>
      <c r="AL647" s="316"/>
      <c r="AO647" s="316"/>
      <c r="AP647" s="316"/>
      <c r="AQ647" s="316"/>
      <c r="AR647" s="316"/>
      <c r="AS647" s="316"/>
      <c r="AT647" s="316"/>
      <c r="AU647" s="316"/>
      <c r="AV647" s="316"/>
      <c r="AW647" s="316"/>
      <c r="BB647" s="316"/>
      <c r="BG647" s="316"/>
      <c r="BH647" s="316"/>
      <c r="BI647" s="316"/>
    </row>
    <row r="648" spans="1:61" s="317" customFormat="1" x14ac:dyDescent="0.2">
      <c r="A648" s="316"/>
      <c r="G648" s="316"/>
      <c r="H648" s="316"/>
      <c r="S648" s="316"/>
      <c r="X648" s="316"/>
      <c r="AD648" s="316"/>
      <c r="AK648" s="316"/>
      <c r="AL648" s="316"/>
      <c r="AO648" s="316"/>
      <c r="AP648" s="316"/>
      <c r="AQ648" s="316"/>
      <c r="AR648" s="316"/>
      <c r="AS648" s="316"/>
      <c r="AT648" s="316"/>
      <c r="AU648" s="316"/>
      <c r="AV648" s="316"/>
      <c r="AW648" s="316"/>
      <c r="BB648" s="316"/>
      <c r="BG648" s="316"/>
      <c r="BH648" s="316"/>
      <c r="BI648" s="316"/>
    </row>
    <row r="649" spans="1:61" s="317" customFormat="1" x14ac:dyDescent="0.2">
      <c r="A649" s="316"/>
      <c r="G649" s="316"/>
      <c r="H649" s="316"/>
      <c r="S649" s="316"/>
      <c r="X649" s="316"/>
      <c r="AD649" s="316"/>
      <c r="AK649" s="316"/>
      <c r="AL649" s="316"/>
      <c r="AO649" s="316"/>
      <c r="AP649" s="316"/>
      <c r="AQ649" s="316"/>
      <c r="AR649" s="316"/>
      <c r="AS649" s="316"/>
      <c r="AT649" s="316"/>
      <c r="AU649" s="316"/>
      <c r="AV649" s="316"/>
      <c r="AW649" s="316"/>
      <c r="BB649" s="316"/>
      <c r="BG649" s="316"/>
      <c r="BH649" s="316"/>
      <c r="BI649" s="316"/>
    </row>
    <row r="650" spans="1:61" s="317" customFormat="1" x14ac:dyDescent="0.2">
      <c r="A650" s="316"/>
      <c r="G650" s="316"/>
      <c r="H650" s="316"/>
      <c r="S650" s="316"/>
      <c r="X650" s="316"/>
      <c r="AD650" s="316"/>
      <c r="AK650" s="316"/>
      <c r="AL650" s="316"/>
      <c r="AO650" s="316"/>
      <c r="AP650" s="316"/>
      <c r="AQ650" s="316"/>
      <c r="AR650" s="316"/>
      <c r="AS650" s="316"/>
      <c r="AT650" s="316"/>
      <c r="AU650" s="316"/>
      <c r="AV650" s="316"/>
      <c r="AW650" s="316"/>
      <c r="BB650" s="316"/>
      <c r="BG650" s="316"/>
      <c r="BH650" s="316"/>
      <c r="BI650" s="316"/>
    </row>
    <row r="651" spans="1:61" s="317" customFormat="1" x14ac:dyDescent="0.2">
      <c r="A651" s="316"/>
      <c r="G651" s="316"/>
      <c r="H651" s="316"/>
      <c r="S651" s="316"/>
      <c r="X651" s="316"/>
      <c r="AD651" s="316"/>
      <c r="AK651" s="316"/>
      <c r="AL651" s="316"/>
      <c r="AO651" s="316"/>
      <c r="AP651" s="316"/>
      <c r="AQ651" s="316"/>
      <c r="AR651" s="316"/>
      <c r="AS651" s="316"/>
      <c r="AT651" s="316"/>
      <c r="AU651" s="316"/>
      <c r="AV651" s="316"/>
      <c r="AW651" s="316"/>
      <c r="BB651" s="316"/>
      <c r="BG651" s="316"/>
      <c r="BH651" s="316"/>
      <c r="BI651" s="316"/>
    </row>
    <row r="652" spans="1:61" s="317" customFormat="1" x14ac:dyDescent="0.2">
      <c r="A652" s="316"/>
      <c r="G652" s="316"/>
      <c r="H652" s="316"/>
      <c r="S652" s="316"/>
      <c r="X652" s="316"/>
      <c r="AD652" s="316"/>
      <c r="AK652" s="316"/>
      <c r="AL652" s="316"/>
      <c r="AO652" s="316"/>
      <c r="AP652" s="316"/>
      <c r="AQ652" s="316"/>
      <c r="AR652" s="316"/>
      <c r="AS652" s="316"/>
      <c r="AT652" s="316"/>
      <c r="AU652" s="316"/>
      <c r="AV652" s="316"/>
      <c r="AW652" s="316"/>
      <c r="BB652" s="316"/>
      <c r="BG652" s="316"/>
      <c r="BH652" s="316"/>
      <c r="BI652" s="316"/>
    </row>
    <row r="653" spans="1:61" s="317" customFormat="1" x14ac:dyDescent="0.2">
      <c r="A653" s="316"/>
      <c r="G653" s="316"/>
      <c r="H653" s="316"/>
      <c r="S653" s="316"/>
      <c r="X653" s="316"/>
      <c r="AD653" s="316"/>
      <c r="AK653" s="316"/>
      <c r="AL653" s="316"/>
      <c r="AO653" s="316"/>
      <c r="AP653" s="316"/>
      <c r="AQ653" s="316"/>
      <c r="AR653" s="316"/>
      <c r="AS653" s="316"/>
      <c r="AT653" s="316"/>
      <c r="AU653" s="316"/>
      <c r="AV653" s="316"/>
      <c r="AW653" s="316"/>
      <c r="BB653" s="316"/>
      <c r="BG653" s="316"/>
      <c r="BH653" s="316"/>
      <c r="BI653" s="316"/>
    </row>
    <row r="654" spans="1:61" s="317" customFormat="1" x14ac:dyDescent="0.2">
      <c r="A654" s="316"/>
      <c r="G654" s="316"/>
      <c r="H654" s="316"/>
      <c r="S654" s="316"/>
      <c r="X654" s="316"/>
      <c r="AD654" s="316"/>
      <c r="AK654" s="316"/>
      <c r="AL654" s="316"/>
      <c r="AO654" s="316"/>
      <c r="AP654" s="316"/>
      <c r="AQ654" s="316"/>
      <c r="AR654" s="316"/>
      <c r="AS654" s="316"/>
      <c r="AT654" s="316"/>
      <c r="AU654" s="316"/>
      <c r="AV654" s="316"/>
      <c r="AW654" s="316"/>
      <c r="BB654" s="316"/>
      <c r="BG654" s="316"/>
      <c r="BH654" s="316"/>
      <c r="BI654" s="316"/>
    </row>
    <row r="655" spans="1:61" s="317" customFormat="1" x14ac:dyDescent="0.2">
      <c r="A655" s="316"/>
      <c r="G655" s="316"/>
      <c r="H655" s="316"/>
      <c r="S655" s="316"/>
      <c r="X655" s="316"/>
      <c r="AD655" s="316"/>
      <c r="AK655" s="316"/>
      <c r="AL655" s="316"/>
      <c r="AO655" s="316"/>
      <c r="AP655" s="316"/>
      <c r="AQ655" s="316"/>
      <c r="AR655" s="316"/>
      <c r="AS655" s="316"/>
      <c r="AT655" s="316"/>
      <c r="AU655" s="316"/>
      <c r="AV655" s="316"/>
      <c r="AW655" s="316"/>
      <c r="BB655" s="316"/>
      <c r="BG655" s="316"/>
      <c r="BH655" s="316"/>
      <c r="BI655" s="316"/>
    </row>
    <row r="656" spans="1:61" s="317" customFormat="1" x14ac:dyDescent="0.2">
      <c r="A656" s="316"/>
      <c r="G656" s="316"/>
      <c r="H656" s="316"/>
      <c r="S656" s="316"/>
      <c r="X656" s="316"/>
      <c r="AD656" s="316"/>
      <c r="AK656" s="316"/>
      <c r="AL656" s="316"/>
      <c r="AO656" s="316"/>
      <c r="AP656" s="316"/>
      <c r="AQ656" s="316"/>
      <c r="AR656" s="316"/>
      <c r="AS656" s="316"/>
      <c r="AT656" s="316"/>
      <c r="AU656" s="316"/>
      <c r="AV656" s="316"/>
      <c r="AW656" s="316"/>
      <c r="BB656" s="316"/>
      <c r="BG656" s="316"/>
      <c r="BH656" s="316"/>
      <c r="BI656" s="316"/>
    </row>
    <row r="657" spans="1:61" s="317" customFormat="1" x14ac:dyDescent="0.2">
      <c r="A657" s="316"/>
      <c r="G657" s="316"/>
      <c r="H657" s="316"/>
      <c r="S657" s="316"/>
      <c r="X657" s="316"/>
      <c r="AD657" s="316"/>
      <c r="AK657" s="316"/>
      <c r="AL657" s="316"/>
      <c r="AO657" s="316"/>
      <c r="AP657" s="316"/>
      <c r="AQ657" s="316"/>
      <c r="AR657" s="316"/>
      <c r="AS657" s="316"/>
      <c r="AT657" s="316"/>
      <c r="AU657" s="316"/>
      <c r="AV657" s="316"/>
      <c r="AW657" s="316"/>
      <c r="BB657" s="316"/>
      <c r="BG657" s="316"/>
      <c r="BH657" s="316"/>
      <c r="BI657" s="316"/>
    </row>
    <row r="658" spans="1:61" s="317" customFormat="1" x14ac:dyDescent="0.2">
      <c r="A658" s="316"/>
      <c r="G658" s="316"/>
      <c r="H658" s="316"/>
      <c r="S658" s="316"/>
      <c r="X658" s="316"/>
      <c r="AD658" s="316"/>
      <c r="AK658" s="316"/>
      <c r="AL658" s="316"/>
      <c r="AO658" s="316"/>
      <c r="AP658" s="316"/>
      <c r="AQ658" s="316"/>
      <c r="AR658" s="316"/>
      <c r="AS658" s="316"/>
      <c r="AT658" s="316"/>
      <c r="AU658" s="316"/>
      <c r="AV658" s="316"/>
      <c r="AW658" s="316"/>
      <c r="BB658" s="316"/>
      <c r="BG658" s="316"/>
      <c r="BH658" s="316"/>
      <c r="BI658" s="316"/>
    </row>
    <row r="659" spans="1:61" s="317" customFormat="1" x14ac:dyDescent="0.2">
      <c r="A659" s="316"/>
      <c r="G659" s="316"/>
      <c r="H659" s="316"/>
      <c r="S659" s="316"/>
      <c r="X659" s="316"/>
      <c r="AD659" s="316"/>
      <c r="AK659" s="316"/>
      <c r="AL659" s="316"/>
      <c r="AO659" s="316"/>
      <c r="AP659" s="316"/>
      <c r="AQ659" s="316"/>
      <c r="AR659" s="316"/>
      <c r="AS659" s="316"/>
      <c r="AT659" s="316"/>
      <c r="AU659" s="316"/>
      <c r="AV659" s="316"/>
      <c r="AW659" s="316"/>
      <c r="BB659" s="316"/>
      <c r="BG659" s="316"/>
      <c r="BH659" s="316"/>
      <c r="BI659" s="316"/>
    </row>
    <row r="660" spans="1:61" s="317" customFormat="1" x14ac:dyDescent="0.2">
      <c r="A660" s="316"/>
      <c r="G660" s="316"/>
      <c r="H660" s="316"/>
      <c r="S660" s="316"/>
      <c r="X660" s="316"/>
      <c r="AD660" s="316"/>
      <c r="AK660" s="316"/>
      <c r="AL660" s="316"/>
      <c r="AO660" s="316"/>
      <c r="AP660" s="316"/>
      <c r="AQ660" s="316"/>
      <c r="AR660" s="316"/>
      <c r="AS660" s="316"/>
      <c r="AT660" s="316"/>
      <c r="AU660" s="316"/>
      <c r="AV660" s="316"/>
      <c r="AW660" s="316"/>
      <c r="BB660" s="316"/>
      <c r="BG660" s="316"/>
      <c r="BH660" s="316"/>
      <c r="BI660" s="316"/>
    </row>
    <row r="661" spans="1:61" s="317" customFormat="1" x14ac:dyDescent="0.2">
      <c r="A661" s="316"/>
      <c r="G661" s="316"/>
      <c r="H661" s="316"/>
      <c r="S661" s="316"/>
      <c r="X661" s="316"/>
      <c r="AD661" s="316"/>
      <c r="AK661" s="316"/>
      <c r="AL661" s="316"/>
      <c r="AO661" s="316"/>
      <c r="AP661" s="316"/>
      <c r="AQ661" s="316"/>
      <c r="AR661" s="316"/>
      <c r="AS661" s="316"/>
      <c r="AT661" s="316"/>
      <c r="AU661" s="316"/>
      <c r="AV661" s="316"/>
      <c r="AW661" s="316"/>
      <c r="BB661" s="316"/>
      <c r="BG661" s="316"/>
      <c r="BH661" s="316"/>
      <c r="BI661" s="316"/>
    </row>
    <row r="662" spans="1:61" s="317" customFormat="1" x14ac:dyDescent="0.2">
      <c r="A662" s="316"/>
      <c r="G662" s="316"/>
      <c r="H662" s="316"/>
      <c r="S662" s="316"/>
      <c r="X662" s="316"/>
      <c r="AD662" s="316"/>
      <c r="AK662" s="316"/>
      <c r="AL662" s="316"/>
      <c r="AO662" s="316"/>
      <c r="AP662" s="316"/>
      <c r="AQ662" s="316"/>
      <c r="AR662" s="316"/>
      <c r="AS662" s="316"/>
      <c r="AT662" s="316"/>
      <c r="AU662" s="316"/>
      <c r="AV662" s="316"/>
      <c r="AW662" s="316"/>
      <c r="BB662" s="316"/>
      <c r="BG662" s="316"/>
      <c r="BH662" s="316"/>
      <c r="BI662" s="316"/>
    </row>
    <row r="663" spans="1:61" s="317" customFormat="1" x14ac:dyDescent="0.2">
      <c r="A663" s="316"/>
      <c r="G663" s="316"/>
      <c r="H663" s="316"/>
      <c r="S663" s="316"/>
      <c r="X663" s="316"/>
      <c r="AD663" s="316"/>
      <c r="AK663" s="316"/>
      <c r="AL663" s="316"/>
      <c r="AO663" s="316"/>
      <c r="AP663" s="316"/>
      <c r="AQ663" s="316"/>
      <c r="AR663" s="316"/>
      <c r="AS663" s="316"/>
      <c r="AT663" s="316"/>
      <c r="AU663" s="316"/>
      <c r="AV663" s="316"/>
      <c r="AW663" s="316"/>
      <c r="BB663" s="316"/>
      <c r="BG663" s="316"/>
      <c r="BH663" s="316"/>
      <c r="BI663" s="316"/>
    </row>
    <row r="664" spans="1:61" s="317" customFormat="1" x14ac:dyDescent="0.2">
      <c r="A664" s="316"/>
      <c r="G664" s="316"/>
      <c r="H664" s="316"/>
      <c r="S664" s="316"/>
      <c r="X664" s="316"/>
      <c r="AD664" s="316"/>
      <c r="AK664" s="316"/>
      <c r="AL664" s="316"/>
      <c r="AO664" s="316"/>
      <c r="AP664" s="316"/>
      <c r="AQ664" s="316"/>
      <c r="AR664" s="316"/>
      <c r="AS664" s="316"/>
      <c r="AT664" s="316"/>
      <c r="AU664" s="316"/>
      <c r="AV664" s="316"/>
      <c r="AW664" s="316"/>
      <c r="BB664" s="316"/>
      <c r="BG664" s="316"/>
      <c r="BH664" s="316"/>
      <c r="BI664" s="316"/>
    </row>
    <row r="665" spans="1:61" s="317" customFormat="1" x14ac:dyDescent="0.2">
      <c r="A665" s="316"/>
      <c r="G665" s="316"/>
      <c r="H665" s="316"/>
      <c r="S665" s="316"/>
      <c r="X665" s="316"/>
      <c r="AD665" s="316"/>
      <c r="AK665" s="316"/>
      <c r="AL665" s="316"/>
      <c r="AO665" s="316"/>
      <c r="AP665" s="316"/>
      <c r="AQ665" s="316"/>
      <c r="AR665" s="316"/>
      <c r="AS665" s="316"/>
      <c r="AT665" s="316"/>
      <c r="AU665" s="316"/>
      <c r="AV665" s="316"/>
      <c r="AW665" s="316"/>
      <c r="BB665" s="316"/>
      <c r="BG665" s="316"/>
      <c r="BH665" s="316"/>
      <c r="BI665" s="316"/>
    </row>
    <row r="666" spans="1:61" s="317" customFormat="1" x14ac:dyDescent="0.2">
      <c r="A666" s="316"/>
      <c r="G666" s="316"/>
      <c r="H666" s="316"/>
      <c r="S666" s="316"/>
      <c r="X666" s="316"/>
      <c r="AD666" s="316"/>
      <c r="AK666" s="316"/>
      <c r="AL666" s="316"/>
      <c r="AO666" s="316"/>
      <c r="AP666" s="316"/>
      <c r="AQ666" s="316"/>
      <c r="AR666" s="316"/>
      <c r="AS666" s="316"/>
      <c r="AT666" s="316"/>
      <c r="AU666" s="316"/>
      <c r="AV666" s="316"/>
      <c r="AW666" s="316"/>
      <c r="BB666" s="316"/>
      <c r="BG666" s="316"/>
      <c r="BH666" s="316"/>
      <c r="BI666" s="316"/>
    </row>
    <row r="667" spans="1:61" s="317" customFormat="1" x14ac:dyDescent="0.2">
      <c r="A667" s="316"/>
      <c r="G667" s="316"/>
      <c r="H667" s="316"/>
      <c r="S667" s="316"/>
      <c r="X667" s="316"/>
      <c r="AD667" s="316"/>
      <c r="AK667" s="316"/>
      <c r="AL667" s="316"/>
      <c r="AO667" s="316"/>
      <c r="AP667" s="316"/>
      <c r="AQ667" s="316"/>
      <c r="AR667" s="316"/>
      <c r="AS667" s="316"/>
      <c r="AT667" s="316"/>
      <c r="AU667" s="316"/>
      <c r="AV667" s="316"/>
      <c r="AW667" s="316"/>
      <c r="BB667" s="316"/>
      <c r="BG667" s="316"/>
      <c r="BH667" s="316"/>
      <c r="BI667" s="316"/>
    </row>
    <row r="668" spans="1:61" s="317" customFormat="1" x14ac:dyDescent="0.2">
      <c r="A668" s="316"/>
      <c r="G668" s="316"/>
      <c r="H668" s="316"/>
      <c r="S668" s="316"/>
      <c r="X668" s="316"/>
      <c r="AD668" s="316"/>
      <c r="AK668" s="316"/>
      <c r="AL668" s="316"/>
      <c r="AO668" s="316"/>
      <c r="AP668" s="316"/>
      <c r="AQ668" s="316"/>
      <c r="AR668" s="316"/>
      <c r="AS668" s="316"/>
      <c r="AT668" s="316"/>
      <c r="AU668" s="316"/>
      <c r="AV668" s="316"/>
      <c r="AW668" s="316"/>
      <c r="BB668" s="316"/>
      <c r="BG668" s="316"/>
      <c r="BH668" s="316"/>
      <c r="BI668" s="316"/>
    </row>
    <row r="669" spans="1:61" s="317" customFormat="1" x14ac:dyDescent="0.2">
      <c r="A669" s="316"/>
      <c r="G669" s="316"/>
      <c r="H669" s="316"/>
      <c r="S669" s="316"/>
      <c r="X669" s="316"/>
      <c r="AD669" s="316"/>
      <c r="AK669" s="316"/>
      <c r="AL669" s="316"/>
      <c r="AO669" s="316"/>
      <c r="AP669" s="316"/>
      <c r="AQ669" s="316"/>
      <c r="AR669" s="316"/>
      <c r="AS669" s="316"/>
      <c r="AT669" s="316"/>
      <c r="AU669" s="316"/>
      <c r="AV669" s="316"/>
      <c r="AW669" s="316"/>
      <c r="BB669" s="316"/>
      <c r="BG669" s="316"/>
      <c r="BH669" s="316"/>
      <c r="BI669" s="316"/>
    </row>
    <row r="670" spans="1:61" s="317" customFormat="1" x14ac:dyDescent="0.2">
      <c r="A670" s="316"/>
      <c r="G670" s="316"/>
      <c r="H670" s="316"/>
      <c r="S670" s="316"/>
      <c r="X670" s="316"/>
      <c r="AD670" s="316"/>
      <c r="AK670" s="316"/>
      <c r="AL670" s="316"/>
      <c r="AO670" s="316"/>
      <c r="AP670" s="316"/>
      <c r="AQ670" s="316"/>
      <c r="AR670" s="316"/>
      <c r="AS670" s="316"/>
      <c r="AT670" s="316"/>
      <c r="AU670" s="316"/>
      <c r="AV670" s="316"/>
      <c r="AW670" s="316"/>
      <c r="BB670" s="316"/>
      <c r="BG670" s="316"/>
      <c r="BH670" s="316"/>
      <c r="BI670" s="316"/>
    </row>
    <row r="671" spans="1:61" s="317" customFormat="1" x14ac:dyDescent="0.2">
      <c r="A671" s="316"/>
      <c r="G671" s="316"/>
      <c r="H671" s="316"/>
      <c r="S671" s="316"/>
      <c r="X671" s="316"/>
      <c r="AD671" s="316"/>
      <c r="AK671" s="316"/>
      <c r="AL671" s="316"/>
      <c r="AO671" s="316"/>
      <c r="AP671" s="316"/>
      <c r="AQ671" s="316"/>
      <c r="AR671" s="316"/>
      <c r="AS671" s="316"/>
      <c r="AT671" s="316"/>
      <c r="AU671" s="316"/>
      <c r="AV671" s="316"/>
      <c r="AW671" s="316"/>
      <c r="BB671" s="316"/>
      <c r="BG671" s="316"/>
      <c r="BH671" s="316"/>
      <c r="BI671" s="316"/>
    </row>
    <row r="672" spans="1:61" s="317" customFormat="1" x14ac:dyDescent="0.2">
      <c r="A672" s="316"/>
      <c r="G672" s="316"/>
      <c r="H672" s="316"/>
      <c r="S672" s="316"/>
      <c r="X672" s="316"/>
      <c r="AD672" s="316"/>
      <c r="AK672" s="316"/>
      <c r="AL672" s="316"/>
      <c r="AO672" s="316"/>
      <c r="AP672" s="316"/>
      <c r="AQ672" s="316"/>
      <c r="AR672" s="316"/>
      <c r="AS672" s="316"/>
      <c r="AT672" s="316"/>
      <c r="AU672" s="316"/>
      <c r="AV672" s="316"/>
      <c r="AW672" s="316"/>
      <c r="BB672" s="316"/>
      <c r="BG672" s="316"/>
      <c r="BH672" s="316"/>
      <c r="BI672" s="316"/>
    </row>
    <row r="673" spans="1:61" s="317" customFormat="1" x14ac:dyDescent="0.2">
      <c r="A673" s="316"/>
      <c r="G673" s="316"/>
      <c r="H673" s="316"/>
      <c r="S673" s="316"/>
      <c r="X673" s="316"/>
      <c r="AD673" s="316"/>
      <c r="AK673" s="316"/>
      <c r="AL673" s="316"/>
      <c r="AO673" s="316"/>
      <c r="AP673" s="316"/>
      <c r="AQ673" s="316"/>
      <c r="AR673" s="316"/>
      <c r="AS673" s="316"/>
      <c r="AT673" s="316"/>
      <c r="AU673" s="316"/>
      <c r="AV673" s="316"/>
      <c r="AW673" s="316"/>
      <c r="BB673" s="316"/>
      <c r="BG673" s="316"/>
      <c r="BH673" s="316"/>
      <c r="BI673" s="316"/>
    </row>
    <row r="674" spans="1:61" s="317" customFormat="1" x14ac:dyDescent="0.2">
      <c r="A674" s="316"/>
      <c r="G674" s="316"/>
      <c r="H674" s="316"/>
      <c r="S674" s="316"/>
      <c r="X674" s="316"/>
      <c r="AD674" s="316"/>
      <c r="AK674" s="316"/>
      <c r="AL674" s="316"/>
      <c r="AO674" s="316"/>
      <c r="AP674" s="316"/>
      <c r="AQ674" s="316"/>
      <c r="AR674" s="316"/>
      <c r="AS674" s="316"/>
      <c r="AT674" s="316"/>
      <c r="AU674" s="316"/>
      <c r="AV674" s="316"/>
      <c r="AW674" s="316"/>
      <c r="BB674" s="316"/>
      <c r="BG674" s="316"/>
      <c r="BH674" s="316"/>
      <c r="BI674" s="316"/>
    </row>
    <row r="675" spans="1:61" s="317" customFormat="1" x14ac:dyDescent="0.2">
      <c r="A675" s="316"/>
      <c r="G675" s="316"/>
      <c r="H675" s="316"/>
      <c r="S675" s="316"/>
      <c r="X675" s="316"/>
      <c r="AD675" s="316"/>
      <c r="AK675" s="316"/>
      <c r="AL675" s="316"/>
      <c r="AO675" s="316"/>
      <c r="AP675" s="316"/>
      <c r="AQ675" s="316"/>
      <c r="AR675" s="316"/>
      <c r="AS675" s="316"/>
      <c r="AT675" s="316"/>
      <c r="AU675" s="316"/>
      <c r="AV675" s="316"/>
      <c r="AW675" s="316"/>
      <c r="BB675" s="316"/>
      <c r="BG675" s="316"/>
      <c r="BH675" s="316"/>
      <c r="BI675" s="316"/>
    </row>
    <row r="676" spans="1:61" s="317" customFormat="1" x14ac:dyDescent="0.2">
      <c r="A676" s="316"/>
      <c r="G676" s="316"/>
      <c r="H676" s="316"/>
      <c r="S676" s="316"/>
      <c r="X676" s="316"/>
      <c r="AD676" s="316"/>
      <c r="AK676" s="316"/>
      <c r="AL676" s="316"/>
      <c r="AO676" s="316"/>
      <c r="AP676" s="316"/>
      <c r="AQ676" s="316"/>
      <c r="AR676" s="316"/>
      <c r="AS676" s="316"/>
      <c r="AT676" s="316"/>
      <c r="AU676" s="316"/>
      <c r="AV676" s="316"/>
      <c r="AW676" s="316"/>
      <c r="BB676" s="316"/>
      <c r="BG676" s="316"/>
      <c r="BH676" s="316"/>
      <c r="BI676" s="316"/>
    </row>
    <row r="677" spans="1:61" s="317" customFormat="1" x14ac:dyDescent="0.2">
      <c r="A677" s="316"/>
      <c r="G677" s="316"/>
      <c r="H677" s="316"/>
      <c r="S677" s="316"/>
      <c r="X677" s="316"/>
      <c r="AD677" s="316"/>
      <c r="AK677" s="316"/>
      <c r="AL677" s="316"/>
      <c r="AO677" s="316"/>
      <c r="AP677" s="316"/>
      <c r="AQ677" s="316"/>
      <c r="AR677" s="316"/>
      <c r="AS677" s="316"/>
      <c r="AT677" s="316"/>
      <c r="AU677" s="316"/>
      <c r="AV677" s="316"/>
      <c r="AW677" s="316"/>
      <c r="BB677" s="316"/>
      <c r="BG677" s="316"/>
      <c r="BH677" s="316"/>
      <c r="BI677" s="316"/>
    </row>
    <row r="678" spans="1:61" s="317" customFormat="1" x14ac:dyDescent="0.2">
      <c r="A678" s="316"/>
      <c r="G678" s="316"/>
      <c r="H678" s="316"/>
      <c r="S678" s="316"/>
      <c r="X678" s="316"/>
      <c r="AD678" s="316"/>
      <c r="AK678" s="316"/>
      <c r="AL678" s="316"/>
      <c r="AO678" s="316"/>
      <c r="AP678" s="316"/>
      <c r="AQ678" s="316"/>
      <c r="AR678" s="316"/>
      <c r="AS678" s="316"/>
      <c r="AT678" s="316"/>
      <c r="AU678" s="316"/>
      <c r="AV678" s="316"/>
      <c r="AW678" s="316"/>
      <c r="BB678" s="316"/>
      <c r="BG678" s="316"/>
      <c r="BH678" s="316"/>
      <c r="BI678" s="316"/>
    </row>
    <row r="679" spans="1:61" s="317" customFormat="1" x14ac:dyDescent="0.2">
      <c r="A679" s="316"/>
      <c r="G679" s="316"/>
      <c r="H679" s="316"/>
      <c r="S679" s="316"/>
      <c r="X679" s="316"/>
      <c r="AD679" s="316"/>
      <c r="AK679" s="316"/>
      <c r="AL679" s="316"/>
      <c r="AO679" s="316"/>
      <c r="AP679" s="316"/>
      <c r="AQ679" s="316"/>
      <c r="AR679" s="316"/>
      <c r="AS679" s="316"/>
      <c r="AT679" s="316"/>
      <c r="AU679" s="316"/>
      <c r="AV679" s="316"/>
      <c r="AW679" s="316"/>
      <c r="BB679" s="316"/>
      <c r="BG679" s="316"/>
      <c r="BH679" s="316"/>
      <c r="BI679" s="316"/>
    </row>
    <row r="680" spans="1:61" s="317" customFormat="1" x14ac:dyDescent="0.2">
      <c r="A680" s="316"/>
      <c r="G680" s="316"/>
      <c r="H680" s="316"/>
      <c r="S680" s="316"/>
      <c r="X680" s="316"/>
      <c r="AD680" s="316"/>
      <c r="AK680" s="316"/>
      <c r="AL680" s="316"/>
      <c r="AO680" s="316"/>
      <c r="AP680" s="316"/>
      <c r="AQ680" s="316"/>
      <c r="AR680" s="316"/>
      <c r="AS680" s="316"/>
      <c r="AT680" s="316"/>
      <c r="AU680" s="316"/>
      <c r="AV680" s="316"/>
      <c r="AW680" s="316"/>
      <c r="BB680" s="316"/>
      <c r="BG680" s="316"/>
      <c r="BH680" s="316"/>
      <c r="BI680" s="316"/>
    </row>
    <row r="681" spans="1:61" s="317" customFormat="1" x14ac:dyDescent="0.2">
      <c r="A681" s="316"/>
      <c r="G681" s="316"/>
      <c r="H681" s="316"/>
      <c r="S681" s="316"/>
      <c r="X681" s="316"/>
      <c r="AD681" s="316"/>
      <c r="AK681" s="316"/>
      <c r="AL681" s="316"/>
      <c r="AO681" s="316"/>
      <c r="AP681" s="316"/>
      <c r="AQ681" s="316"/>
      <c r="AR681" s="316"/>
      <c r="AS681" s="316"/>
      <c r="AT681" s="316"/>
      <c r="AU681" s="316"/>
      <c r="AV681" s="316"/>
      <c r="AW681" s="316"/>
      <c r="BB681" s="316"/>
      <c r="BG681" s="316"/>
      <c r="BH681" s="316"/>
      <c r="BI681" s="316"/>
    </row>
    <row r="682" spans="1:61" s="317" customFormat="1" x14ac:dyDescent="0.2">
      <c r="A682" s="316"/>
      <c r="G682" s="316"/>
      <c r="H682" s="316"/>
      <c r="S682" s="316"/>
      <c r="X682" s="316"/>
      <c r="AD682" s="316"/>
      <c r="AK682" s="316"/>
      <c r="AL682" s="316"/>
      <c r="AO682" s="316"/>
      <c r="AP682" s="316"/>
      <c r="AQ682" s="316"/>
      <c r="AR682" s="316"/>
      <c r="AS682" s="316"/>
      <c r="AT682" s="316"/>
      <c r="AU682" s="316"/>
      <c r="AV682" s="316"/>
      <c r="AW682" s="316"/>
      <c r="BB682" s="316"/>
      <c r="BG682" s="316"/>
      <c r="BH682" s="316"/>
      <c r="BI682" s="316"/>
    </row>
    <row r="683" spans="1:61" s="317" customFormat="1" x14ac:dyDescent="0.2">
      <c r="A683" s="316"/>
      <c r="G683" s="316"/>
      <c r="H683" s="316"/>
      <c r="S683" s="316"/>
      <c r="X683" s="316"/>
      <c r="AD683" s="316"/>
      <c r="AK683" s="316"/>
      <c r="AL683" s="316"/>
      <c r="AO683" s="316"/>
      <c r="AP683" s="316"/>
      <c r="AQ683" s="316"/>
      <c r="AR683" s="316"/>
      <c r="AS683" s="316"/>
      <c r="AT683" s="316"/>
      <c r="AU683" s="316"/>
      <c r="AV683" s="316"/>
      <c r="AW683" s="316"/>
      <c r="BB683" s="316"/>
      <c r="BG683" s="316"/>
      <c r="BH683" s="316"/>
      <c r="BI683" s="316"/>
    </row>
    <row r="684" spans="1:61" s="317" customFormat="1" x14ac:dyDescent="0.2">
      <c r="A684" s="316"/>
      <c r="G684" s="316"/>
      <c r="H684" s="316"/>
      <c r="S684" s="316"/>
      <c r="X684" s="316"/>
      <c r="AD684" s="316"/>
      <c r="AK684" s="316"/>
      <c r="AL684" s="316"/>
      <c r="AO684" s="316"/>
      <c r="AP684" s="316"/>
      <c r="AQ684" s="316"/>
      <c r="AR684" s="316"/>
      <c r="AS684" s="316"/>
      <c r="AT684" s="316"/>
      <c r="AU684" s="316"/>
      <c r="AV684" s="316"/>
      <c r="AW684" s="316"/>
      <c r="BB684" s="316"/>
      <c r="BG684" s="316"/>
      <c r="BH684" s="316"/>
      <c r="BI684" s="316"/>
    </row>
    <row r="685" spans="1:61" s="317" customFormat="1" x14ac:dyDescent="0.2">
      <c r="A685" s="316"/>
      <c r="G685" s="316"/>
      <c r="H685" s="316"/>
      <c r="S685" s="316"/>
      <c r="X685" s="316"/>
      <c r="AD685" s="316"/>
      <c r="AK685" s="316"/>
      <c r="AL685" s="316"/>
      <c r="AO685" s="316"/>
      <c r="AP685" s="316"/>
      <c r="AQ685" s="316"/>
      <c r="AR685" s="316"/>
      <c r="AS685" s="316"/>
      <c r="AT685" s="316"/>
      <c r="AU685" s="316"/>
      <c r="AV685" s="316"/>
      <c r="AW685" s="316"/>
      <c r="BB685" s="316"/>
      <c r="BG685" s="316"/>
      <c r="BH685" s="316"/>
      <c r="BI685" s="316"/>
    </row>
    <row r="686" spans="1:61" s="317" customFormat="1" x14ac:dyDescent="0.2">
      <c r="A686" s="316"/>
      <c r="G686" s="316"/>
      <c r="H686" s="316"/>
      <c r="S686" s="316"/>
      <c r="X686" s="316"/>
      <c r="AD686" s="316"/>
      <c r="AK686" s="316"/>
      <c r="AL686" s="316"/>
      <c r="AO686" s="316"/>
      <c r="AP686" s="316"/>
      <c r="AQ686" s="316"/>
      <c r="AR686" s="316"/>
      <c r="AS686" s="316"/>
      <c r="AT686" s="316"/>
      <c r="AU686" s="316"/>
      <c r="AV686" s="316"/>
      <c r="AW686" s="316"/>
      <c r="BB686" s="316"/>
      <c r="BG686" s="316"/>
      <c r="BH686" s="316"/>
      <c r="BI686" s="316"/>
    </row>
    <row r="687" spans="1:61" s="317" customFormat="1" x14ac:dyDescent="0.2">
      <c r="A687" s="316"/>
      <c r="G687" s="316"/>
      <c r="H687" s="316"/>
      <c r="S687" s="316"/>
      <c r="X687" s="316"/>
      <c r="AD687" s="316"/>
      <c r="AK687" s="316"/>
      <c r="AL687" s="316"/>
      <c r="AO687" s="316"/>
      <c r="AP687" s="316"/>
      <c r="AQ687" s="316"/>
      <c r="AR687" s="316"/>
      <c r="AS687" s="316"/>
      <c r="AT687" s="316"/>
      <c r="AU687" s="316"/>
      <c r="AV687" s="316"/>
      <c r="AW687" s="316"/>
      <c r="BB687" s="316"/>
      <c r="BG687" s="316"/>
      <c r="BH687" s="316"/>
      <c r="BI687" s="316"/>
    </row>
    <row r="688" spans="1:61" s="317" customFormat="1" x14ac:dyDescent="0.2">
      <c r="A688" s="316"/>
      <c r="G688" s="316"/>
      <c r="H688" s="316"/>
      <c r="S688" s="316"/>
      <c r="X688" s="316"/>
      <c r="AD688" s="316"/>
      <c r="AK688" s="316"/>
      <c r="AL688" s="316"/>
      <c r="AO688" s="316"/>
      <c r="AP688" s="316"/>
      <c r="AQ688" s="316"/>
      <c r="AR688" s="316"/>
      <c r="AS688" s="316"/>
      <c r="AT688" s="316"/>
      <c r="AU688" s="316"/>
      <c r="AV688" s="316"/>
      <c r="AW688" s="316"/>
      <c r="BB688" s="316"/>
      <c r="BG688" s="316"/>
      <c r="BH688" s="316"/>
      <c r="BI688" s="316"/>
    </row>
    <row r="689" spans="1:61" s="317" customFormat="1" x14ac:dyDescent="0.2">
      <c r="A689" s="316"/>
      <c r="G689" s="316"/>
      <c r="H689" s="316"/>
      <c r="S689" s="316"/>
      <c r="X689" s="316"/>
      <c r="AD689" s="316"/>
      <c r="AK689" s="316"/>
      <c r="AL689" s="316"/>
      <c r="AO689" s="316"/>
      <c r="AP689" s="316"/>
      <c r="AQ689" s="316"/>
      <c r="AR689" s="316"/>
      <c r="AS689" s="316"/>
      <c r="AT689" s="316"/>
      <c r="AU689" s="316"/>
      <c r="AV689" s="316"/>
      <c r="AW689" s="316"/>
      <c r="BB689" s="316"/>
      <c r="BG689" s="316"/>
      <c r="BH689" s="316"/>
      <c r="BI689" s="316"/>
    </row>
    <row r="690" spans="1:61" s="317" customFormat="1" x14ac:dyDescent="0.2">
      <c r="A690" s="316"/>
      <c r="G690" s="316"/>
      <c r="H690" s="316"/>
      <c r="S690" s="316"/>
      <c r="X690" s="316"/>
      <c r="AD690" s="316"/>
      <c r="AK690" s="316"/>
      <c r="AL690" s="316"/>
      <c r="AO690" s="316"/>
      <c r="AP690" s="316"/>
      <c r="AQ690" s="316"/>
      <c r="AR690" s="316"/>
      <c r="AS690" s="316"/>
      <c r="AT690" s="316"/>
      <c r="AU690" s="316"/>
      <c r="AV690" s="316"/>
      <c r="AW690" s="316"/>
      <c r="BB690" s="316"/>
      <c r="BG690" s="316"/>
      <c r="BH690" s="316"/>
      <c r="BI690" s="316"/>
    </row>
    <row r="691" spans="1:61" s="317" customFormat="1" x14ac:dyDescent="0.2">
      <c r="A691" s="316"/>
      <c r="G691" s="316"/>
      <c r="H691" s="316"/>
      <c r="S691" s="316"/>
      <c r="X691" s="316"/>
      <c r="AD691" s="316"/>
      <c r="AK691" s="316"/>
      <c r="AL691" s="316"/>
      <c r="AO691" s="316"/>
      <c r="AP691" s="316"/>
      <c r="AQ691" s="316"/>
      <c r="AR691" s="316"/>
      <c r="AS691" s="316"/>
      <c r="AT691" s="316"/>
      <c r="AU691" s="316"/>
      <c r="AV691" s="316"/>
      <c r="AW691" s="316"/>
      <c r="BB691" s="316"/>
      <c r="BG691" s="316"/>
      <c r="BH691" s="316"/>
      <c r="BI691" s="316"/>
    </row>
    <row r="692" spans="1:61" s="317" customFormat="1" x14ac:dyDescent="0.2">
      <c r="A692" s="316"/>
      <c r="G692" s="316"/>
      <c r="H692" s="316"/>
      <c r="S692" s="316"/>
      <c r="X692" s="316"/>
      <c r="AD692" s="316"/>
      <c r="AK692" s="316"/>
      <c r="AL692" s="316"/>
      <c r="AO692" s="316"/>
      <c r="AP692" s="316"/>
      <c r="AQ692" s="316"/>
      <c r="AR692" s="316"/>
      <c r="AS692" s="316"/>
      <c r="AT692" s="316"/>
      <c r="AU692" s="316"/>
      <c r="AV692" s="316"/>
      <c r="AW692" s="316"/>
      <c r="BB692" s="316"/>
      <c r="BG692" s="316"/>
      <c r="BH692" s="316"/>
      <c r="BI692" s="316"/>
    </row>
    <row r="693" spans="1:61" s="317" customFormat="1" x14ac:dyDescent="0.2">
      <c r="A693" s="316"/>
      <c r="G693" s="316"/>
      <c r="H693" s="316"/>
      <c r="S693" s="316"/>
      <c r="X693" s="316"/>
      <c r="AD693" s="316"/>
      <c r="AK693" s="316"/>
      <c r="AL693" s="316"/>
      <c r="AO693" s="316"/>
      <c r="AP693" s="316"/>
      <c r="AQ693" s="316"/>
      <c r="AR693" s="316"/>
      <c r="AS693" s="316"/>
      <c r="AT693" s="316"/>
      <c r="AU693" s="316"/>
      <c r="AV693" s="316"/>
      <c r="AW693" s="316"/>
      <c r="BB693" s="316"/>
      <c r="BG693" s="316"/>
      <c r="BH693" s="316"/>
      <c r="BI693" s="316"/>
    </row>
    <row r="694" spans="1:61" s="317" customFormat="1" x14ac:dyDescent="0.2">
      <c r="A694" s="316"/>
      <c r="G694" s="316"/>
      <c r="H694" s="316"/>
      <c r="S694" s="316"/>
      <c r="X694" s="316"/>
      <c r="AD694" s="316"/>
      <c r="AK694" s="316"/>
      <c r="AL694" s="316"/>
      <c r="AO694" s="316"/>
      <c r="AP694" s="316"/>
      <c r="AQ694" s="316"/>
      <c r="AR694" s="316"/>
      <c r="AS694" s="316"/>
      <c r="AT694" s="316"/>
      <c r="AU694" s="316"/>
      <c r="AV694" s="316"/>
      <c r="AW694" s="316"/>
      <c r="BB694" s="316"/>
      <c r="BG694" s="316"/>
      <c r="BH694" s="316"/>
      <c r="BI694" s="316"/>
    </row>
    <row r="695" spans="1:61" s="317" customFormat="1" x14ac:dyDescent="0.2">
      <c r="A695" s="316"/>
      <c r="G695" s="316"/>
      <c r="H695" s="316"/>
      <c r="S695" s="316"/>
      <c r="X695" s="316"/>
      <c r="AD695" s="316"/>
      <c r="AK695" s="316"/>
      <c r="AL695" s="316"/>
      <c r="AO695" s="316"/>
      <c r="AP695" s="316"/>
      <c r="AQ695" s="316"/>
      <c r="AR695" s="316"/>
      <c r="AS695" s="316"/>
      <c r="AT695" s="316"/>
      <c r="AU695" s="316"/>
      <c r="AV695" s="316"/>
      <c r="AW695" s="316"/>
      <c r="BB695" s="316"/>
      <c r="BG695" s="316"/>
      <c r="BH695" s="316"/>
      <c r="BI695" s="316"/>
    </row>
    <row r="696" spans="1:61" s="317" customFormat="1" x14ac:dyDescent="0.2">
      <c r="A696" s="316"/>
      <c r="G696" s="316"/>
      <c r="H696" s="316"/>
      <c r="S696" s="316"/>
      <c r="X696" s="316"/>
      <c r="AD696" s="316"/>
      <c r="AK696" s="316"/>
      <c r="AL696" s="316"/>
      <c r="AO696" s="316"/>
      <c r="AP696" s="316"/>
      <c r="AQ696" s="316"/>
      <c r="AR696" s="316"/>
      <c r="AS696" s="316"/>
      <c r="AT696" s="316"/>
      <c r="AU696" s="316"/>
      <c r="AV696" s="316"/>
      <c r="AW696" s="316"/>
      <c r="BB696" s="316"/>
      <c r="BG696" s="316"/>
      <c r="BH696" s="316"/>
      <c r="BI696" s="316"/>
    </row>
    <row r="697" spans="1:61" s="317" customFormat="1" x14ac:dyDescent="0.2">
      <c r="A697" s="316"/>
      <c r="G697" s="316"/>
      <c r="H697" s="316"/>
      <c r="S697" s="316"/>
      <c r="X697" s="316"/>
      <c r="AD697" s="316"/>
      <c r="AK697" s="316"/>
      <c r="AL697" s="316"/>
      <c r="AO697" s="316"/>
      <c r="AP697" s="316"/>
      <c r="AQ697" s="316"/>
      <c r="AR697" s="316"/>
      <c r="AS697" s="316"/>
      <c r="AT697" s="316"/>
      <c r="AU697" s="316"/>
      <c r="AV697" s="316"/>
      <c r="AW697" s="316"/>
      <c r="BB697" s="316"/>
      <c r="BG697" s="316"/>
      <c r="BH697" s="316"/>
      <c r="BI697" s="316"/>
    </row>
    <row r="698" spans="1:61" s="317" customFormat="1" x14ac:dyDescent="0.2">
      <c r="A698" s="316"/>
      <c r="G698" s="316"/>
      <c r="H698" s="316"/>
      <c r="S698" s="316"/>
      <c r="X698" s="316"/>
      <c r="AD698" s="316"/>
      <c r="AK698" s="316"/>
      <c r="AL698" s="316"/>
      <c r="AO698" s="316"/>
      <c r="AP698" s="316"/>
      <c r="AQ698" s="316"/>
      <c r="AR698" s="316"/>
      <c r="AS698" s="316"/>
      <c r="AT698" s="316"/>
      <c r="AU698" s="316"/>
      <c r="AV698" s="316"/>
      <c r="AW698" s="316"/>
      <c r="BB698" s="316"/>
      <c r="BG698" s="316"/>
      <c r="BH698" s="316"/>
      <c r="BI698" s="316"/>
    </row>
    <row r="699" spans="1:61" s="317" customFormat="1" x14ac:dyDescent="0.2">
      <c r="A699" s="316"/>
      <c r="G699" s="316"/>
      <c r="H699" s="316"/>
      <c r="S699" s="316"/>
      <c r="X699" s="316"/>
      <c r="AD699" s="316"/>
      <c r="AK699" s="316"/>
      <c r="AL699" s="316"/>
      <c r="AO699" s="316"/>
      <c r="AP699" s="316"/>
      <c r="AQ699" s="316"/>
      <c r="AR699" s="316"/>
      <c r="AS699" s="316"/>
      <c r="AT699" s="316"/>
      <c r="AU699" s="316"/>
      <c r="AV699" s="316"/>
      <c r="AW699" s="316"/>
      <c r="BB699" s="316"/>
      <c r="BG699" s="316"/>
      <c r="BH699" s="316"/>
      <c r="BI699" s="316"/>
    </row>
    <row r="700" spans="1:61" s="317" customFormat="1" x14ac:dyDescent="0.2">
      <c r="A700" s="316"/>
      <c r="G700" s="316"/>
      <c r="H700" s="316"/>
      <c r="S700" s="316"/>
      <c r="X700" s="316"/>
      <c r="AD700" s="316"/>
      <c r="AK700" s="316"/>
      <c r="AL700" s="316"/>
      <c r="AO700" s="316"/>
      <c r="AP700" s="316"/>
      <c r="AQ700" s="316"/>
      <c r="AR700" s="316"/>
      <c r="AS700" s="316"/>
      <c r="AT700" s="316"/>
      <c r="AU700" s="316"/>
      <c r="AV700" s="316"/>
      <c r="AW700" s="316"/>
      <c r="BB700" s="316"/>
      <c r="BG700" s="316"/>
      <c r="BH700" s="316"/>
      <c r="BI700" s="316"/>
    </row>
    <row r="701" spans="1:61" s="317" customFormat="1" x14ac:dyDescent="0.2">
      <c r="A701" s="316"/>
      <c r="G701" s="316"/>
      <c r="H701" s="316"/>
      <c r="S701" s="316"/>
      <c r="X701" s="316"/>
      <c r="AD701" s="316"/>
      <c r="AK701" s="316"/>
      <c r="AL701" s="316"/>
      <c r="AO701" s="316"/>
      <c r="AP701" s="316"/>
      <c r="AQ701" s="316"/>
      <c r="AR701" s="316"/>
      <c r="AS701" s="316"/>
      <c r="AT701" s="316"/>
      <c r="AU701" s="316"/>
      <c r="AV701" s="316"/>
      <c r="AW701" s="316"/>
      <c r="BB701" s="316"/>
      <c r="BG701" s="316"/>
      <c r="BH701" s="316"/>
      <c r="BI701" s="316"/>
    </row>
    <row r="702" spans="1:61" s="317" customFormat="1" x14ac:dyDescent="0.2">
      <c r="A702" s="316"/>
      <c r="G702" s="316"/>
      <c r="H702" s="316"/>
      <c r="S702" s="316"/>
      <c r="X702" s="316"/>
      <c r="AD702" s="316"/>
      <c r="AK702" s="316"/>
      <c r="AL702" s="316"/>
      <c r="AO702" s="316"/>
      <c r="AP702" s="316"/>
      <c r="AQ702" s="316"/>
      <c r="AR702" s="316"/>
      <c r="AS702" s="316"/>
      <c r="AT702" s="316"/>
      <c r="AU702" s="316"/>
      <c r="AV702" s="316"/>
      <c r="AW702" s="316"/>
      <c r="BB702" s="316"/>
      <c r="BG702" s="316"/>
      <c r="BH702" s="316"/>
      <c r="BI702" s="316"/>
    </row>
    <row r="703" spans="1:61" s="317" customFormat="1" x14ac:dyDescent="0.2">
      <c r="A703" s="316"/>
      <c r="G703" s="316"/>
      <c r="H703" s="316"/>
      <c r="S703" s="316"/>
      <c r="X703" s="316"/>
      <c r="AD703" s="316"/>
      <c r="AK703" s="316"/>
      <c r="AL703" s="316"/>
      <c r="AO703" s="316"/>
      <c r="AP703" s="316"/>
      <c r="AQ703" s="316"/>
      <c r="AR703" s="316"/>
      <c r="AS703" s="316"/>
      <c r="AT703" s="316"/>
      <c r="AU703" s="316"/>
      <c r="AV703" s="316"/>
      <c r="AW703" s="316"/>
      <c r="BB703" s="316"/>
      <c r="BG703" s="316"/>
      <c r="BH703" s="316"/>
      <c r="BI703" s="316"/>
    </row>
    <row r="704" spans="1:61" s="317" customFormat="1" x14ac:dyDescent="0.2">
      <c r="A704" s="316"/>
      <c r="G704" s="316"/>
      <c r="H704" s="316"/>
      <c r="S704" s="316"/>
      <c r="X704" s="316"/>
      <c r="AD704" s="316"/>
      <c r="AK704" s="316"/>
      <c r="AL704" s="316"/>
      <c r="AO704" s="316"/>
      <c r="AP704" s="316"/>
      <c r="AQ704" s="316"/>
      <c r="AR704" s="316"/>
      <c r="AS704" s="316"/>
      <c r="AT704" s="316"/>
      <c r="AU704" s="316"/>
      <c r="AV704" s="316"/>
      <c r="AW704" s="316"/>
      <c r="BB704" s="316"/>
      <c r="BG704" s="316"/>
      <c r="BH704" s="316"/>
      <c r="BI704" s="316"/>
    </row>
    <row r="705" spans="1:61" s="317" customFormat="1" x14ac:dyDescent="0.2">
      <c r="A705" s="316"/>
      <c r="G705" s="316"/>
      <c r="H705" s="316"/>
      <c r="S705" s="316"/>
      <c r="X705" s="316"/>
      <c r="AD705" s="316"/>
      <c r="AK705" s="316"/>
      <c r="AL705" s="316"/>
      <c r="AO705" s="316"/>
      <c r="AP705" s="316"/>
      <c r="AQ705" s="316"/>
      <c r="AR705" s="316"/>
      <c r="AS705" s="316"/>
      <c r="AT705" s="316"/>
      <c r="AU705" s="316"/>
      <c r="AV705" s="316"/>
      <c r="AW705" s="316"/>
      <c r="BB705" s="316"/>
      <c r="BG705" s="316"/>
      <c r="BH705" s="316"/>
      <c r="BI705" s="316"/>
    </row>
    <row r="706" spans="1:61" s="317" customFormat="1" x14ac:dyDescent="0.2">
      <c r="A706" s="316"/>
      <c r="G706" s="316"/>
      <c r="H706" s="316"/>
      <c r="S706" s="316"/>
      <c r="X706" s="316"/>
      <c r="AD706" s="316"/>
      <c r="AK706" s="316"/>
      <c r="AL706" s="316"/>
      <c r="AO706" s="316"/>
      <c r="AP706" s="316"/>
      <c r="AQ706" s="316"/>
      <c r="AR706" s="316"/>
      <c r="AS706" s="316"/>
      <c r="AT706" s="316"/>
      <c r="AU706" s="316"/>
      <c r="AV706" s="316"/>
      <c r="AW706" s="316"/>
      <c r="BB706" s="316"/>
      <c r="BG706" s="316"/>
      <c r="BH706" s="316"/>
      <c r="BI706" s="316"/>
    </row>
    <row r="707" spans="1:61" s="317" customFormat="1" x14ac:dyDescent="0.2">
      <c r="A707" s="316"/>
      <c r="G707" s="316"/>
      <c r="H707" s="316"/>
      <c r="S707" s="316"/>
      <c r="X707" s="316"/>
      <c r="AD707" s="316"/>
      <c r="AK707" s="316"/>
      <c r="AL707" s="316"/>
      <c r="AO707" s="316"/>
      <c r="AP707" s="316"/>
      <c r="AQ707" s="316"/>
      <c r="AR707" s="316"/>
      <c r="AS707" s="316"/>
      <c r="AT707" s="316"/>
      <c r="AU707" s="316"/>
      <c r="AV707" s="316"/>
      <c r="AW707" s="316"/>
      <c r="BB707" s="316"/>
      <c r="BG707" s="316"/>
      <c r="BH707" s="316"/>
      <c r="BI707" s="316"/>
    </row>
    <row r="708" spans="1:61" s="317" customFormat="1" x14ac:dyDescent="0.2">
      <c r="A708" s="316"/>
      <c r="G708" s="316"/>
      <c r="H708" s="316"/>
      <c r="S708" s="316"/>
      <c r="X708" s="316"/>
      <c r="AD708" s="316"/>
      <c r="AK708" s="316"/>
      <c r="AL708" s="316"/>
      <c r="AO708" s="316"/>
      <c r="AP708" s="316"/>
      <c r="AQ708" s="316"/>
      <c r="AR708" s="316"/>
      <c r="AS708" s="316"/>
      <c r="AT708" s="316"/>
      <c r="AU708" s="316"/>
      <c r="AV708" s="316"/>
      <c r="AW708" s="316"/>
      <c r="BB708" s="316"/>
      <c r="BG708" s="316"/>
      <c r="BH708" s="316"/>
      <c r="BI708" s="316"/>
    </row>
    <row r="709" spans="1:61" s="317" customFormat="1" x14ac:dyDescent="0.2">
      <c r="A709" s="316"/>
      <c r="G709" s="316"/>
      <c r="H709" s="316"/>
      <c r="S709" s="316"/>
      <c r="X709" s="316"/>
      <c r="AD709" s="316"/>
      <c r="AK709" s="316"/>
      <c r="AL709" s="316"/>
      <c r="AO709" s="316"/>
      <c r="AP709" s="316"/>
      <c r="AQ709" s="316"/>
      <c r="AR709" s="316"/>
      <c r="AS709" s="316"/>
      <c r="AT709" s="316"/>
      <c r="AU709" s="316"/>
      <c r="AV709" s="316"/>
      <c r="AW709" s="316"/>
      <c r="BB709" s="316"/>
      <c r="BG709" s="316"/>
      <c r="BH709" s="316"/>
      <c r="BI709" s="316"/>
    </row>
    <row r="710" spans="1:61" s="317" customFormat="1" x14ac:dyDescent="0.2">
      <c r="A710" s="316"/>
      <c r="G710" s="316"/>
      <c r="H710" s="316"/>
      <c r="S710" s="316"/>
      <c r="X710" s="316"/>
      <c r="AD710" s="316"/>
      <c r="AK710" s="316"/>
      <c r="AL710" s="316"/>
      <c r="AO710" s="316"/>
      <c r="AP710" s="316"/>
      <c r="AQ710" s="316"/>
      <c r="AR710" s="316"/>
      <c r="AS710" s="316"/>
      <c r="AT710" s="316"/>
      <c r="AU710" s="316"/>
      <c r="AV710" s="316"/>
      <c r="AW710" s="316"/>
      <c r="BB710" s="316"/>
      <c r="BG710" s="316"/>
      <c r="BH710" s="316"/>
      <c r="BI710" s="316"/>
    </row>
    <row r="711" spans="1:61" s="317" customFormat="1" x14ac:dyDescent="0.2">
      <c r="A711" s="316"/>
      <c r="G711" s="316"/>
      <c r="H711" s="316"/>
      <c r="S711" s="316"/>
      <c r="X711" s="316"/>
      <c r="AD711" s="316"/>
      <c r="AK711" s="316"/>
      <c r="AL711" s="316"/>
      <c r="AO711" s="316"/>
      <c r="AP711" s="316"/>
      <c r="AQ711" s="316"/>
      <c r="AR711" s="316"/>
      <c r="AS711" s="316"/>
      <c r="AT711" s="316"/>
      <c r="AU711" s="316"/>
      <c r="AV711" s="316"/>
      <c r="AW711" s="316"/>
      <c r="BB711" s="316"/>
      <c r="BG711" s="316"/>
      <c r="BH711" s="316"/>
      <c r="BI711" s="316"/>
    </row>
    <row r="712" spans="1:61" s="317" customFormat="1" x14ac:dyDescent="0.2">
      <c r="A712" s="316"/>
      <c r="G712" s="316"/>
      <c r="H712" s="316"/>
      <c r="S712" s="316"/>
      <c r="X712" s="316"/>
      <c r="AD712" s="316"/>
      <c r="AK712" s="316"/>
      <c r="AL712" s="316"/>
      <c r="AO712" s="316"/>
      <c r="AP712" s="316"/>
      <c r="AQ712" s="316"/>
      <c r="AR712" s="316"/>
      <c r="AS712" s="316"/>
      <c r="AT712" s="316"/>
      <c r="AU712" s="316"/>
      <c r="AV712" s="316"/>
      <c r="AW712" s="316"/>
      <c r="BB712" s="316"/>
      <c r="BG712" s="316"/>
      <c r="BH712" s="316"/>
      <c r="BI712" s="316"/>
    </row>
    <row r="713" spans="1:61" s="317" customFormat="1" x14ac:dyDescent="0.2">
      <c r="A713" s="316"/>
      <c r="G713" s="316"/>
      <c r="H713" s="316"/>
      <c r="S713" s="316"/>
      <c r="X713" s="316"/>
      <c r="AD713" s="316"/>
      <c r="AK713" s="316"/>
      <c r="AL713" s="316"/>
      <c r="AO713" s="316"/>
      <c r="AP713" s="316"/>
      <c r="AQ713" s="316"/>
      <c r="AR713" s="316"/>
      <c r="AS713" s="316"/>
      <c r="AT713" s="316"/>
      <c r="AU713" s="316"/>
      <c r="AV713" s="316"/>
      <c r="AW713" s="316"/>
      <c r="BB713" s="316"/>
      <c r="BG713" s="316"/>
      <c r="BH713" s="316"/>
      <c r="BI713" s="316"/>
    </row>
    <row r="714" spans="1:61" s="317" customFormat="1" x14ac:dyDescent="0.2">
      <c r="A714" s="316"/>
      <c r="G714" s="316"/>
      <c r="H714" s="316"/>
      <c r="S714" s="316"/>
      <c r="X714" s="316"/>
      <c r="AD714" s="316"/>
      <c r="AK714" s="316"/>
      <c r="AL714" s="316"/>
      <c r="AO714" s="316"/>
      <c r="AP714" s="316"/>
      <c r="AQ714" s="316"/>
      <c r="AR714" s="316"/>
      <c r="AS714" s="316"/>
      <c r="AT714" s="316"/>
      <c r="AU714" s="316"/>
      <c r="AV714" s="316"/>
      <c r="AW714" s="316"/>
      <c r="BB714" s="316"/>
      <c r="BG714" s="316"/>
      <c r="BH714" s="316"/>
      <c r="BI714" s="316"/>
    </row>
    <row r="715" spans="1:61" s="317" customFormat="1" x14ac:dyDescent="0.2">
      <c r="A715" s="316"/>
      <c r="G715" s="316"/>
      <c r="H715" s="316"/>
      <c r="S715" s="316"/>
      <c r="X715" s="316"/>
      <c r="AD715" s="316"/>
      <c r="AK715" s="316"/>
      <c r="AL715" s="316"/>
      <c r="AO715" s="316"/>
      <c r="AP715" s="316"/>
      <c r="AQ715" s="316"/>
      <c r="AR715" s="316"/>
      <c r="AS715" s="316"/>
      <c r="AT715" s="316"/>
      <c r="AU715" s="316"/>
      <c r="AV715" s="316"/>
      <c r="AW715" s="316"/>
      <c r="BB715" s="316"/>
      <c r="BG715" s="316"/>
      <c r="BH715" s="316"/>
      <c r="BI715" s="316"/>
    </row>
    <row r="716" spans="1:61" s="317" customFormat="1" x14ac:dyDescent="0.2">
      <c r="A716" s="316"/>
      <c r="G716" s="316"/>
      <c r="H716" s="316"/>
      <c r="S716" s="316"/>
      <c r="X716" s="316"/>
      <c r="AD716" s="316"/>
      <c r="AK716" s="316"/>
      <c r="AL716" s="316"/>
      <c r="AO716" s="316"/>
      <c r="AP716" s="316"/>
      <c r="AQ716" s="316"/>
      <c r="AR716" s="316"/>
      <c r="AS716" s="316"/>
      <c r="AT716" s="316"/>
      <c r="AU716" s="316"/>
      <c r="AV716" s="316"/>
      <c r="AW716" s="316"/>
      <c r="BB716" s="316"/>
      <c r="BG716" s="316"/>
      <c r="BH716" s="316"/>
      <c r="BI716" s="316"/>
    </row>
    <row r="717" spans="1:61" s="317" customFormat="1" x14ac:dyDescent="0.2">
      <c r="A717" s="316"/>
      <c r="G717" s="316"/>
      <c r="H717" s="316"/>
      <c r="S717" s="316"/>
      <c r="X717" s="316"/>
      <c r="AD717" s="316"/>
      <c r="AK717" s="316"/>
      <c r="AL717" s="316"/>
      <c r="AO717" s="316"/>
      <c r="AP717" s="316"/>
      <c r="AQ717" s="316"/>
      <c r="AR717" s="316"/>
      <c r="AS717" s="316"/>
      <c r="AT717" s="316"/>
      <c r="AU717" s="316"/>
      <c r="AV717" s="316"/>
      <c r="AW717" s="316"/>
      <c r="BB717" s="316"/>
      <c r="BG717" s="316"/>
      <c r="BH717" s="316"/>
      <c r="BI717" s="316"/>
    </row>
    <row r="718" spans="1:61" s="317" customFormat="1" x14ac:dyDescent="0.2">
      <c r="A718" s="316"/>
      <c r="G718" s="316"/>
      <c r="H718" s="316"/>
      <c r="S718" s="316"/>
      <c r="X718" s="316"/>
      <c r="AD718" s="316"/>
      <c r="AK718" s="316"/>
      <c r="AL718" s="316"/>
      <c r="AO718" s="316"/>
      <c r="AP718" s="316"/>
      <c r="AQ718" s="316"/>
      <c r="AR718" s="316"/>
      <c r="AS718" s="316"/>
      <c r="AT718" s="316"/>
      <c r="AU718" s="316"/>
      <c r="AV718" s="316"/>
      <c r="AW718" s="316"/>
      <c r="BB718" s="316"/>
      <c r="BG718" s="316"/>
      <c r="BH718" s="316"/>
      <c r="BI718" s="316"/>
    </row>
    <row r="719" spans="1:61" s="317" customFormat="1" x14ac:dyDescent="0.2">
      <c r="A719" s="316"/>
      <c r="G719" s="316"/>
      <c r="H719" s="316"/>
      <c r="S719" s="316"/>
      <c r="X719" s="316"/>
      <c r="AD719" s="316"/>
      <c r="AK719" s="316"/>
      <c r="AL719" s="316"/>
      <c r="AO719" s="316"/>
      <c r="AP719" s="316"/>
      <c r="AQ719" s="316"/>
      <c r="AR719" s="316"/>
      <c r="AS719" s="316"/>
      <c r="AT719" s="316"/>
      <c r="AU719" s="316"/>
      <c r="AV719" s="316"/>
      <c r="AW719" s="316"/>
      <c r="BB719" s="316"/>
      <c r="BG719" s="316"/>
      <c r="BH719" s="316"/>
      <c r="BI719" s="316"/>
    </row>
    <row r="720" spans="1:61" s="317" customFormat="1" x14ac:dyDescent="0.2">
      <c r="A720" s="316"/>
      <c r="G720" s="316"/>
      <c r="H720" s="316"/>
      <c r="S720" s="316"/>
      <c r="X720" s="316"/>
      <c r="AD720" s="316"/>
      <c r="AK720" s="316"/>
      <c r="AL720" s="316"/>
      <c r="AO720" s="316"/>
      <c r="AP720" s="316"/>
      <c r="AQ720" s="316"/>
      <c r="AR720" s="316"/>
      <c r="AS720" s="316"/>
      <c r="AT720" s="316"/>
      <c r="AU720" s="316"/>
      <c r="AV720" s="316"/>
      <c r="AW720" s="316"/>
      <c r="BB720" s="316"/>
      <c r="BG720" s="316"/>
      <c r="BH720" s="316"/>
      <c r="BI720" s="316"/>
    </row>
    <row r="721" spans="1:61" s="317" customFormat="1" x14ac:dyDescent="0.2">
      <c r="A721" s="316"/>
      <c r="G721" s="316"/>
      <c r="H721" s="316"/>
      <c r="S721" s="316"/>
      <c r="X721" s="316"/>
      <c r="AD721" s="316"/>
      <c r="AK721" s="316"/>
      <c r="AL721" s="316"/>
      <c r="AO721" s="316"/>
      <c r="AP721" s="316"/>
      <c r="AQ721" s="316"/>
      <c r="AR721" s="316"/>
      <c r="AS721" s="316"/>
      <c r="AT721" s="316"/>
      <c r="AU721" s="316"/>
      <c r="AV721" s="316"/>
      <c r="AW721" s="316"/>
      <c r="BB721" s="316"/>
      <c r="BG721" s="316"/>
      <c r="BH721" s="316"/>
      <c r="BI721" s="316"/>
    </row>
    <row r="722" spans="1:61" s="317" customFormat="1" x14ac:dyDescent="0.2">
      <c r="A722" s="316"/>
      <c r="G722" s="316"/>
      <c r="H722" s="316"/>
      <c r="S722" s="316"/>
      <c r="X722" s="316"/>
      <c r="AD722" s="316"/>
      <c r="AK722" s="316"/>
      <c r="AL722" s="316"/>
      <c r="AO722" s="316"/>
      <c r="AP722" s="316"/>
      <c r="AQ722" s="316"/>
      <c r="AR722" s="316"/>
      <c r="AS722" s="316"/>
      <c r="AT722" s="316"/>
      <c r="AU722" s="316"/>
      <c r="AV722" s="316"/>
      <c r="AW722" s="316"/>
      <c r="BB722" s="316"/>
      <c r="BG722" s="316"/>
      <c r="BH722" s="316"/>
      <c r="BI722" s="316"/>
    </row>
    <row r="723" spans="1:61" s="317" customFormat="1" x14ac:dyDescent="0.2">
      <c r="A723" s="316"/>
      <c r="G723" s="316"/>
      <c r="H723" s="316"/>
      <c r="S723" s="316"/>
      <c r="X723" s="316"/>
      <c r="AD723" s="316"/>
      <c r="AK723" s="316"/>
      <c r="AL723" s="316"/>
      <c r="AO723" s="316"/>
      <c r="AP723" s="316"/>
      <c r="AQ723" s="316"/>
      <c r="AR723" s="316"/>
      <c r="AS723" s="316"/>
      <c r="AT723" s="316"/>
      <c r="AU723" s="316"/>
      <c r="AV723" s="316"/>
      <c r="AW723" s="316"/>
      <c r="BB723" s="316"/>
      <c r="BG723" s="316"/>
      <c r="BH723" s="316"/>
      <c r="BI723" s="316"/>
    </row>
    <row r="724" spans="1:61" s="317" customFormat="1" x14ac:dyDescent="0.2">
      <c r="A724" s="316"/>
      <c r="G724" s="316"/>
      <c r="H724" s="316"/>
      <c r="S724" s="316"/>
      <c r="X724" s="316"/>
      <c r="AD724" s="316"/>
      <c r="AK724" s="316"/>
      <c r="AL724" s="316"/>
      <c r="AO724" s="316"/>
      <c r="AP724" s="316"/>
      <c r="AQ724" s="316"/>
      <c r="AR724" s="316"/>
      <c r="AS724" s="316"/>
      <c r="AT724" s="316"/>
      <c r="AU724" s="316"/>
      <c r="AV724" s="316"/>
      <c r="AW724" s="316"/>
      <c r="BB724" s="316"/>
      <c r="BG724" s="316"/>
      <c r="BH724" s="316"/>
      <c r="BI724" s="316"/>
    </row>
    <row r="725" spans="1:61" s="317" customFormat="1" x14ac:dyDescent="0.2">
      <c r="A725" s="316"/>
      <c r="G725" s="316"/>
      <c r="H725" s="316"/>
      <c r="S725" s="316"/>
      <c r="X725" s="316"/>
      <c r="AD725" s="316"/>
      <c r="AK725" s="316"/>
      <c r="AL725" s="316"/>
      <c r="AO725" s="316"/>
      <c r="AP725" s="316"/>
      <c r="AQ725" s="316"/>
      <c r="AR725" s="316"/>
      <c r="AS725" s="316"/>
      <c r="AT725" s="316"/>
      <c r="AU725" s="316"/>
      <c r="AV725" s="316"/>
      <c r="AW725" s="316"/>
      <c r="BB725" s="316"/>
      <c r="BG725" s="316"/>
      <c r="BH725" s="316"/>
      <c r="BI725" s="316"/>
    </row>
    <row r="726" spans="1:61" s="317" customFormat="1" x14ac:dyDescent="0.2">
      <c r="A726" s="316"/>
      <c r="G726" s="316"/>
      <c r="H726" s="316"/>
      <c r="S726" s="316"/>
      <c r="X726" s="316"/>
      <c r="AD726" s="316"/>
      <c r="AK726" s="316"/>
      <c r="AL726" s="316"/>
      <c r="AO726" s="316"/>
      <c r="AP726" s="316"/>
      <c r="AQ726" s="316"/>
      <c r="AR726" s="316"/>
      <c r="AS726" s="316"/>
      <c r="AT726" s="316"/>
      <c r="AU726" s="316"/>
      <c r="AV726" s="316"/>
      <c r="AW726" s="316"/>
      <c r="BB726" s="316"/>
      <c r="BG726" s="316"/>
      <c r="BH726" s="316"/>
      <c r="BI726" s="316"/>
    </row>
    <row r="727" spans="1:61" s="317" customFormat="1" x14ac:dyDescent="0.2">
      <c r="A727" s="316"/>
      <c r="G727" s="316"/>
      <c r="H727" s="316"/>
      <c r="S727" s="316"/>
      <c r="X727" s="316"/>
      <c r="AD727" s="316"/>
      <c r="AK727" s="316"/>
      <c r="AL727" s="316"/>
      <c r="AO727" s="316"/>
      <c r="AP727" s="316"/>
      <c r="AQ727" s="316"/>
      <c r="AR727" s="316"/>
      <c r="AS727" s="316"/>
      <c r="AT727" s="316"/>
      <c r="AU727" s="316"/>
      <c r="AV727" s="316"/>
      <c r="AW727" s="316"/>
      <c r="BB727" s="316"/>
      <c r="BG727" s="316"/>
      <c r="BH727" s="316"/>
      <c r="BI727" s="316"/>
    </row>
    <row r="728" spans="1:61" s="317" customFormat="1" x14ac:dyDescent="0.2">
      <c r="A728" s="316"/>
      <c r="G728" s="316"/>
      <c r="H728" s="316"/>
      <c r="S728" s="316"/>
      <c r="X728" s="316"/>
      <c r="AD728" s="316"/>
      <c r="AK728" s="316"/>
      <c r="AL728" s="316"/>
      <c r="AO728" s="316"/>
      <c r="AP728" s="316"/>
      <c r="AQ728" s="316"/>
      <c r="AR728" s="316"/>
      <c r="AS728" s="316"/>
      <c r="AT728" s="316"/>
      <c r="AU728" s="316"/>
      <c r="AV728" s="316"/>
      <c r="AW728" s="316"/>
      <c r="BB728" s="316"/>
      <c r="BG728" s="316"/>
      <c r="BH728" s="316"/>
      <c r="BI728" s="316"/>
    </row>
    <row r="729" spans="1:61" s="317" customFormat="1" x14ac:dyDescent="0.2">
      <c r="A729" s="316"/>
      <c r="G729" s="316"/>
      <c r="H729" s="316"/>
      <c r="S729" s="316"/>
      <c r="X729" s="316"/>
      <c r="AD729" s="316"/>
      <c r="AK729" s="316"/>
      <c r="AL729" s="316"/>
      <c r="AO729" s="316"/>
      <c r="AP729" s="316"/>
      <c r="AQ729" s="316"/>
      <c r="AR729" s="316"/>
      <c r="AS729" s="316"/>
      <c r="AT729" s="316"/>
      <c r="AU729" s="316"/>
      <c r="AV729" s="316"/>
      <c r="AW729" s="316"/>
      <c r="BB729" s="316"/>
      <c r="BG729" s="316"/>
      <c r="BH729" s="316"/>
      <c r="BI729" s="316"/>
    </row>
    <row r="730" spans="1:61" s="317" customFormat="1" x14ac:dyDescent="0.2">
      <c r="A730" s="316"/>
      <c r="G730" s="316"/>
      <c r="H730" s="316"/>
      <c r="S730" s="316"/>
      <c r="X730" s="316"/>
      <c r="AD730" s="316"/>
      <c r="AK730" s="316"/>
      <c r="AL730" s="316"/>
      <c r="AO730" s="316"/>
      <c r="AP730" s="316"/>
      <c r="AQ730" s="316"/>
      <c r="AR730" s="316"/>
      <c r="AS730" s="316"/>
      <c r="AT730" s="316"/>
      <c r="AU730" s="316"/>
      <c r="AV730" s="316"/>
      <c r="AW730" s="316"/>
      <c r="BB730" s="316"/>
      <c r="BG730" s="316"/>
      <c r="BH730" s="316"/>
      <c r="BI730" s="316"/>
    </row>
    <row r="731" spans="1:61" s="317" customFormat="1" x14ac:dyDescent="0.2">
      <c r="A731" s="316"/>
      <c r="G731" s="316"/>
      <c r="H731" s="316"/>
      <c r="S731" s="316"/>
      <c r="X731" s="316"/>
      <c r="AD731" s="316"/>
      <c r="AK731" s="316"/>
      <c r="AL731" s="316"/>
      <c r="AO731" s="316"/>
      <c r="AP731" s="316"/>
      <c r="AQ731" s="316"/>
      <c r="AR731" s="316"/>
      <c r="AS731" s="316"/>
      <c r="AT731" s="316"/>
      <c r="AU731" s="316"/>
      <c r="AV731" s="316"/>
      <c r="AW731" s="316"/>
      <c r="BB731" s="316"/>
      <c r="BG731" s="316"/>
      <c r="BH731" s="316"/>
      <c r="BI731" s="316"/>
    </row>
    <row r="732" spans="1:61" s="317" customFormat="1" x14ac:dyDescent="0.2">
      <c r="A732" s="316"/>
      <c r="G732" s="316"/>
      <c r="H732" s="316"/>
      <c r="S732" s="316"/>
      <c r="X732" s="316"/>
      <c r="AD732" s="316"/>
      <c r="AK732" s="316"/>
      <c r="AL732" s="316"/>
      <c r="AO732" s="316"/>
      <c r="AP732" s="316"/>
      <c r="AQ732" s="316"/>
      <c r="AR732" s="316"/>
      <c r="AS732" s="316"/>
      <c r="AT732" s="316"/>
      <c r="AU732" s="316"/>
      <c r="AV732" s="316"/>
      <c r="AW732" s="316"/>
      <c r="BB732" s="316"/>
      <c r="BG732" s="316"/>
      <c r="BH732" s="316"/>
      <c r="BI732" s="316"/>
    </row>
    <row r="733" spans="1:61" s="317" customFormat="1" x14ac:dyDescent="0.2">
      <c r="A733" s="316"/>
      <c r="G733" s="316"/>
      <c r="H733" s="316"/>
      <c r="S733" s="316"/>
      <c r="X733" s="316"/>
      <c r="AD733" s="316"/>
      <c r="AK733" s="316"/>
      <c r="AL733" s="316"/>
      <c r="AO733" s="316"/>
      <c r="AP733" s="316"/>
      <c r="AQ733" s="316"/>
      <c r="AR733" s="316"/>
      <c r="AS733" s="316"/>
      <c r="AT733" s="316"/>
      <c r="AU733" s="316"/>
      <c r="AV733" s="316"/>
      <c r="AW733" s="316"/>
      <c r="BB733" s="316"/>
      <c r="BG733" s="316"/>
      <c r="BH733" s="316"/>
      <c r="BI733" s="316"/>
    </row>
    <row r="734" spans="1:61" s="317" customFormat="1" x14ac:dyDescent="0.2">
      <c r="A734" s="316"/>
      <c r="G734" s="316"/>
      <c r="H734" s="316"/>
      <c r="S734" s="316"/>
      <c r="X734" s="316"/>
      <c r="AD734" s="316"/>
      <c r="AK734" s="316"/>
      <c r="AL734" s="316"/>
      <c r="AO734" s="316"/>
      <c r="AP734" s="316"/>
      <c r="AQ734" s="316"/>
      <c r="AR734" s="316"/>
      <c r="AS734" s="316"/>
      <c r="AT734" s="316"/>
      <c r="AU734" s="316"/>
      <c r="AV734" s="316"/>
      <c r="AW734" s="316"/>
      <c r="BB734" s="316"/>
      <c r="BG734" s="316"/>
      <c r="BH734" s="316"/>
      <c r="BI734" s="316"/>
    </row>
    <row r="735" spans="1:61" s="317" customFormat="1" x14ac:dyDescent="0.2">
      <c r="A735" s="316"/>
      <c r="G735" s="316"/>
      <c r="H735" s="316"/>
      <c r="S735" s="316"/>
      <c r="X735" s="316"/>
      <c r="AD735" s="316"/>
      <c r="AK735" s="316"/>
      <c r="AL735" s="316"/>
      <c r="AO735" s="316"/>
      <c r="AP735" s="316"/>
      <c r="AQ735" s="316"/>
      <c r="AR735" s="316"/>
      <c r="AS735" s="316"/>
      <c r="AT735" s="316"/>
      <c r="AU735" s="316"/>
      <c r="AV735" s="316"/>
      <c r="AW735" s="316"/>
      <c r="BB735" s="316"/>
      <c r="BG735" s="316"/>
      <c r="BH735" s="316"/>
      <c r="BI735" s="316"/>
    </row>
    <row r="736" spans="1:61" s="317" customFormat="1" x14ac:dyDescent="0.2">
      <c r="A736" s="316"/>
      <c r="G736" s="316"/>
      <c r="H736" s="316"/>
      <c r="S736" s="316"/>
      <c r="X736" s="316"/>
      <c r="AD736" s="316"/>
      <c r="AK736" s="316"/>
      <c r="AL736" s="316"/>
      <c r="AO736" s="316"/>
      <c r="AP736" s="316"/>
      <c r="AQ736" s="316"/>
      <c r="AR736" s="316"/>
      <c r="AS736" s="316"/>
      <c r="AT736" s="316"/>
      <c r="AU736" s="316"/>
      <c r="AV736" s="316"/>
      <c r="AW736" s="316"/>
      <c r="BB736" s="316"/>
      <c r="BG736" s="316"/>
      <c r="BH736" s="316"/>
      <c r="BI736" s="316"/>
    </row>
    <row r="737" spans="1:61" s="317" customFormat="1" x14ac:dyDescent="0.2">
      <c r="A737" s="316"/>
      <c r="G737" s="316"/>
      <c r="H737" s="316"/>
      <c r="S737" s="316"/>
      <c r="X737" s="316"/>
      <c r="AD737" s="316"/>
      <c r="AK737" s="316"/>
      <c r="AL737" s="316"/>
      <c r="AO737" s="316"/>
      <c r="AP737" s="316"/>
      <c r="AQ737" s="316"/>
      <c r="AR737" s="316"/>
      <c r="AS737" s="316"/>
      <c r="AT737" s="316"/>
      <c r="AU737" s="316"/>
      <c r="AV737" s="316"/>
      <c r="AW737" s="316"/>
      <c r="BB737" s="316"/>
      <c r="BG737" s="316"/>
      <c r="BH737" s="316"/>
      <c r="BI737" s="316"/>
    </row>
    <row r="738" spans="1:61" s="317" customFormat="1" x14ac:dyDescent="0.2">
      <c r="A738" s="316"/>
      <c r="G738" s="316"/>
      <c r="H738" s="316"/>
      <c r="S738" s="316"/>
      <c r="X738" s="316"/>
      <c r="AD738" s="316"/>
      <c r="AK738" s="316"/>
      <c r="AL738" s="316"/>
      <c r="AO738" s="316"/>
      <c r="AP738" s="316"/>
      <c r="AQ738" s="316"/>
      <c r="AR738" s="316"/>
      <c r="AS738" s="316"/>
      <c r="AT738" s="316"/>
      <c r="AU738" s="316"/>
      <c r="AV738" s="316"/>
      <c r="AW738" s="316"/>
      <c r="BB738" s="316"/>
      <c r="BG738" s="316"/>
      <c r="BH738" s="316"/>
      <c r="BI738" s="316"/>
    </row>
    <row r="739" spans="1:61" s="317" customFormat="1" x14ac:dyDescent="0.2">
      <c r="A739" s="316"/>
      <c r="G739" s="316"/>
      <c r="H739" s="316"/>
      <c r="S739" s="316"/>
      <c r="X739" s="316"/>
      <c r="AD739" s="316"/>
      <c r="AK739" s="316"/>
      <c r="AL739" s="316"/>
      <c r="AO739" s="316"/>
      <c r="AP739" s="316"/>
      <c r="AQ739" s="316"/>
      <c r="AR739" s="316"/>
      <c r="AS739" s="316"/>
      <c r="AT739" s="316"/>
      <c r="AU739" s="316"/>
      <c r="AV739" s="316"/>
      <c r="AW739" s="316"/>
      <c r="BB739" s="316"/>
      <c r="BG739" s="316"/>
      <c r="BH739" s="316"/>
      <c r="BI739" s="316"/>
    </row>
    <row r="740" spans="1:61" s="317" customFormat="1" x14ac:dyDescent="0.2">
      <c r="A740" s="316"/>
      <c r="G740" s="316"/>
      <c r="H740" s="316"/>
      <c r="S740" s="316"/>
      <c r="X740" s="316"/>
      <c r="AD740" s="316"/>
      <c r="AK740" s="316"/>
      <c r="AL740" s="316"/>
      <c r="AO740" s="316"/>
      <c r="AP740" s="316"/>
      <c r="AQ740" s="316"/>
      <c r="AR740" s="316"/>
      <c r="AS740" s="316"/>
      <c r="AT740" s="316"/>
      <c r="AU740" s="316"/>
      <c r="AV740" s="316"/>
      <c r="AW740" s="316"/>
      <c r="BB740" s="316"/>
      <c r="BG740" s="316"/>
      <c r="BH740" s="316"/>
      <c r="BI740" s="316"/>
    </row>
    <row r="741" spans="1:61" s="317" customFormat="1" x14ac:dyDescent="0.2">
      <c r="A741" s="316"/>
      <c r="G741" s="316"/>
      <c r="H741" s="316"/>
      <c r="S741" s="316"/>
      <c r="X741" s="316"/>
      <c r="AD741" s="316"/>
      <c r="AK741" s="316"/>
      <c r="AL741" s="316"/>
      <c r="AO741" s="316"/>
      <c r="AP741" s="316"/>
      <c r="AQ741" s="316"/>
      <c r="AR741" s="316"/>
      <c r="AS741" s="316"/>
      <c r="AT741" s="316"/>
      <c r="AU741" s="316"/>
      <c r="AV741" s="316"/>
      <c r="AW741" s="316"/>
      <c r="BB741" s="316"/>
      <c r="BG741" s="316"/>
      <c r="BH741" s="316"/>
      <c r="BI741" s="316"/>
    </row>
    <row r="742" spans="1:61" s="317" customFormat="1" x14ac:dyDescent="0.2">
      <c r="A742" s="316"/>
      <c r="G742" s="316"/>
      <c r="H742" s="316"/>
      <c r="S742" s="316"/>
      <c r="X742" s="316"/>
      <c r="AD742" s="316"/>
      <c r="AK742" s="316"/>
      <c r="AL742" s="316"/>
      <c r="AO742" s="316"/>
      <c r="AP742" s="316"/>
      <c r="AQ742" s="316"/>
      <c r="AR742" s="316"/>
      <c r="AS742" s="316"/>
      <c r="AT742" s="316"/>
      <c r="AU742" s="316"/>
      <c r="AV742" s="316"/>
      <c r="AW742" s="316"/>
      <c r="BB742" s="316"/>
      <c r="BG742" s="316"/>
      <c r="BH742" s="316"/>
      <c r="BI742" s="316"/>
    </row>
    <row r="743" spans="1:61" s="317" customFormat="1" x14ac:dyDescent="0.2">
      <c r="A743" s="316"/>
      <c r="G743" s="316"/>
      <c r="H743" s="316"/>
      <c r="S743" s="316"/>
      <c r="X743" s="316"/>
      <c r="AD743" s="316"/>
      <c r="AK743" s="316"/>
      <c r="AL743" s="316"/>
      <c r="AO743" s="316"/>
      <c r="AP743" s="316"/>
      <c r="AQ743" s="316"/>
      <c r="AR743" s="316"/>
      <c r="AS743" s="316"/>
      <c r="AT743" s="316"/>
      <c r="AU743" s="316"/>
      <c r="AV743" s="316"/>
      <c r="AW743" s="316"/>
      <c r="BB743" s="316"/>
      <c r="BG743" s="316"/>
      <c r="BH743" s="316"/>
      <c r="BI743" s="316"/>
    </row>
    <row r="744" spans="1:61" s="317" customFormat="1" x14ac:dyDescent="0.2">
      <c r="A744" s="316"/>
      <c r="G744" s="316"/>
      <c r="H744" s="316"/>
      <c r="S744" s="316"/>
      <c r="X744" s="316"/>
      <c r="AD744" s="316"/>
      <c r="AK744" s="316"/>
      <c r="AL744" s="316"/>
      <c r="AO744" s="316"/>
      <c r="AP744" s="316"/>
      <c r="AQ744" s="316"/>
      <c r="AR744" s="316"/>
      <c r="AS744" s="316"/>
      <c r="AT744" s="316"/>
      <c r="AU744" s="316"/>
      <c r="AV744" s="316"/>
      <c r="AW744" s="316"/>
      <c r="BB744" s="316"/>
      <c r="BG744" s="316"/>
      <c r="BH744" s="316"/>
      <c r="BI744" s="316"/>
    </row>
    <row r="745" spans="1:61" s="317" customFormat="1" x14ac:dyDescent="0.2">
      <c r="A745" s="316"/>
      <c r="G745" s="316"/>
      <c r="H745" s="316"/>
      <c r="S745" s="316"/>
      <c r="X745" s="316"/>
      <c r="AD745" s="316"/>
      <c r="AK745" s="316"/>
      <c r="AL745" s="316"/>
      <c r="AO745" s="316"/>
      <c r="AP745" s="316"/>
      <c r="AQ745" s="316"/>
      <c r="AR745" s="316"/>
      <c r="AS745" s="316"/>
      <c r="AT745" s="316"/>
      <c r="AU745" s="316"/>
      <c r="AV745" s="316"/>
      <c r="AW745" s="316"/>
      <c r="BB745" s="316"/>
      <c r="BG745" s="316"/>
      <c r="BH745" s="316"/>
      <c r="BI745" s="316"/>
    </row>
    <row r="746" spans="1:61" s="317" customFormat="1" x14ac:dyDescent="0.2">
      <c r="A746" s="316"/>
      <c r="G746" s="316"/>
      <c r="H746" s="316"/>
      <c r="S746" s="316"/>
      <c r="X746" s="316"/>
      <c r="AD746" s="316"/>
      <c r="AK746" s="316"/>
      <c r="AL746" s="316"/>
      <c r="AO746" s="316"/>
      <c r="AP746" s="316"/>
      <c r="AQ746" s="316"/>
      <c r="AR746" s="316"/>
      <c r="AS746" s="316"/>
      <c r="AT746" s="316"/>
      <c r="AU746" s="316"/>
      <c r="AV746" s="316"/>
      <c r="AW746" s="316"/>
      <c r="BB746" s="316"/>
      <c r="BG746" s="316"/>
      <c r="BH746" s="316"/>
      <c r="BI746" s="316"/>
    </row>
    <row r="747" spans="1:61" s="317" customFormat="1" x14ac:dyDescent="0.2">
      <c r="A747" s="316"/>
      <c r="G747" s="316"/>
      <c r="H747" s="316"/>
      <c r="S747" s="316"/>
      <c r="X747" s="316"/>
      <c r="AD747" s="316"/>
      <c r="AK747" s="316"/>
      <c r="AL747" s="316"/>
      <c r="AO747" s="316"/>
      <c r="AP747" s="316"/>
      <c r="AQ747" s="316"/>
      <c r="AR747" s="316"/>
      <c r="AS747" s="316"/>
      <c r="AT747" s="316"/>
      <c r="AU747" s="316"/>
      <c r="AV747" s="316"/>
      <c r="AW747" s="316"/>
      <c r="BB747" s="316"/>
      <c r="BG747" s="316"/>
      <c r="BH747" s="316"/>
      <c r="BI747" s="316"/>
    </row>
    <row r="748" spans="1:61" s="317" customFormat="1" x14ac:dyDescent="0.2">
      <c r="A748" s="316"/>
      <c r="G748" s="316"/>
      <c r="H748" s="316"/>
      <c r="S748" s="316"/>
      <c r="X748" s="316"/>
      <c r="AD748" s="316"/>
      <c r="AK748" s="316"/>
      <c r="AL748" s="316"/>
      <c r="AO748" s="316"/>
      <c r="AP748" s="316"/>
      <c r="AQ748" s="316"/>
      <c r="AR748" s="316"/>
      <c r="AS748" s="316"/>
      <c r="AT748" s="316"/>
      <c r="AU748" s="316"/>
      <c r="AV748" s="316"/>
      <c r="AW748" s="316"/>
      <c r="BB748" s="316"/>
      <c r="BG748" s="316"/>
      <c r="BH748" s="316"/>
      <c r="BI748" s="316"/>
    </row>
    <row r="749" spans="1:61" s="317" customFormat="1" x14ac:dyDescent="0.2">
      <c r="A749" s="316"/>
      <c r="G749" s="316"/>
      <c r="H749" s="316"/>
      <c r="S749" s="316"/>
      <c r="X749" s="316"/>
      <c r="AD749" s="316"/>
      <c r="AK749" s="316"/>
      <c r="AL749" s="316"/>
      <c r="AO749" s="316"/>
      <c r="AP749" s="316"/>
      <c r="AQ749" s="316"/>
      <c r="AR749" s="316"/>
      <c r="AS749" s="316"/>
      <c r="AT749" s="316"/>
      <c r="AU749" s="316"/>
      <c r="AV749" s="316"/>
      <c r="AW749" s="316"/>
      <c r="BB749" s="316"/>
      <c r="BG749" s="316"/>
      <c r="BH749" s="316"/>
      <c r="BI749" s="316"/>
    </row>
    <row r="750" spans="1:61" s="317" customFormat="1" x14ac:dyDescent="0.2">
      <c r="A750" s="316"/>
      <c r="G750" s="316"/>
      <c r="H750" s="316"/>
      <c r="S750" s="316"/>
      <c r="X750" s="316"/>
      <c r="AD750" s="316"/>
      <c r="AK750" s="316"/>
      <c r="AL750" s="316"/>
      <c r="AO750" s="316"/>
      <c r="AP750" s="316"/>
      <c r="AQ750" s="316"/>
      <c r="AR750" s="316"/>
      <c r="AS750" s="316"/>
      <c r="AT750" s="316"/>
      <c r="AU750" s="316"/>
      <c r="AV750" s="316"/>
      <c r="AW750" s="316"/>
      <c r="BB750" s="316"/>
      <c r="BG750" s="316"/>
      <c r="BH750" s="316"/>
      <c r="BI750" s="316"/>
    </row>
    <row r="751" spans="1:61" s="317" customFormat="1" x14ac:dyDescent="0.2">
      <c r="A751" s="316"/>
      <c r="G751" s="316"/>
      <c r="H751" s="316"/>
      <c r="S751" s="316"/>
      <c r="X751" s="316"/>
      <c r="AD751" s="316"/>
      <c r="AK751" s="316"/>
      <c r="AL751" s="316"/>
      <c r="AO751" s="316"/>
      <c r="AP751" s="316"/>
      <c r="AQ751" s="316"/>
      <c r="AR751" s="316"/>
      <c r="AS751" s="316"/>
      <c r="AT751" s="316"/>
      <c r="AU751" s="316"/>
      <c r="AV751" s="316"/>
      <c r="AW751" s="316"/>
      <c r="BB751" s="316"/>
      <c r="BG751" s="316"/>
      <c r="BH751" s="316"/>
      <c r="BI751" s="316"/>
    </row>
    <row r="752" spans="1:61" s="317" customFormat="1" x14ac:dyDescent="0.2">
      <c r="A752" s="316"/>
      <c r="G752" s="316"/>
      <c r="H752" s="316"/>
      <c r="S752" s="316"/>
      <c r="X752" s="316"/>
      <c r="AD752" s="316"/>
      <c r="AK752" s="316"/>
      <c r="AL752" s="316"/>
      <c r="AO752" s="316"/>
      <c r="AP752" s="316"/>
      <c r="AQ752" s="316"/>
      <c r="AR752" s="316"/>
      <c r="AS752" s="316"/>
      <c r="AT752" s="316"/>
      <c r="AU752" s="316"/>
      <c r="AV752" s="316"/>
      <c r="AW752" s="316"/>
      <c r="BB752" s="316"/>
      <c r="BG752" s="316"/>
      <c r="BH752" s="316"/>
      <c r="BI752" s="316"/>
    </row>
    <row r="753" spans="1:61" s="317" customFormat="1" x14ac:dyDescent="0.2">
      <c r="A753" s="316"/>
      <c r="G753" s="316"/>
      <c r="H753" s="316"/>
      <c r="S753" s="316"/>
      <c r="X753" s="316"/>
      <c r="AD753" s="316"/>
      <c r="AK753" s="316"/>
      <c r="AL753" s="316"/>
      <c r="AO753" s="316"/>
      <c r="AP753" s="316"/>
      <c r="AQ753" s="316"/>
      <c r="AR753" s="316"/>
      <c r="AS753" s="316"/>
      <c r="AT753" s="316"/>
      <c r="AU753" s="316"/>
      <c r="AV753" s="316"/>
      <c r="AW753" s="316"/>
      <c r="BB753" s="316"/>
      <c r="BG753" s="316"/>
      <c r="BH753" s="316"/>
      <c r="BI753" s="316"/>
    </row>
    <row r="754" spans="1:61" s="317" customFormat="1" x14ac:dyDescent="0.2">
      <c r="A754" s="316"/>
      <c r="G754" s="316"/>
      <c r="H754" s="316"/>
      <c r="S754" s="316"/>
      <c r="X754" s="316"/>
      <c r="AD754" s="316"/>
      <c r="AK754" s="316"/>
      <c r="AL754" s="316"/>
      <c r="AO754" s="316"/>
      <c r="AP754" s="316"/>
      <c r="AQ754" s="316"/>
      <c r="AR754" s="316"/>
      <c r="AS754" s="316"/>
      <c r="AT754" s="316"/>
      <c r="AU754" s="316"/>
      <c r="AV754" s="316"/>
      <c r="AW754" s="316"/>
      <c r="BB754" s="316"/>
      <c r="BG754" s="316"/>
      <c r="BH754" s="316"/>
      <c r="BI754" s="316"/>
    </row>
    <row r="755" spans="1:61" s="317" customFormat="1" x14ac:dyDescent="0.2">
      <c r="A755" s="316"/>
      <c r="G755" s="316"/>
      <c r="H755" s="316"/>
      <c r="S755" s="316"/>
      <c r="X755" s="316"/>
      <c r="AD755" s="316"/>
      <c r="AK755" s="316"/>
      <c r="AL755" s="316"/>
      <c r="AO755" s="316"/>
      <c r="AP755" s="316"/>
      <c r="AQ755" s="316"/>
      <c r="AR755" s="316"/>
      <c r="AS755" s="316"/>
      <c r="AT755" s="316"/>
      <c r="AU755" s="316"/>
      <c r="AV755" s="316"/>
      <c r="AW755" s="316"/>
      <c r="BB755" s="316"/>
      <c r="BG755" s="316"/>
      <c r="BH755" s="316"/>
      <c r="BI755" s="316"/>
    </row>
    <row r="756" spans="1:61" s="317" customFormat="1" x14ac:dyDescent="0.2">
      <c r="A756" s="316"/>
      <c r="G756" s="316"/>
      <c r="H756" s="316"/>
      <c r="S756" s="316"/>
      <c r="X756" s="316"/>
      <c r="AD756" s="316"/>
      <c r="AK756" s="316"/>
      <c r="AL756" s="316"/>
      <c r="AO756" s="316"/>
      <c r="AP756" s="316"/>
      <c r="AQ756" s="316"/>
      <c r="AR756" s="316"/>
      <c r="AS756" s="316"/>
      <c r="AT756" s="316"/>
      <c r="AU756" s="316"/>
      <c r="AV756" s="316"/>
      <c r="AW756" s="316"/>
      <c r="BB756" s="316"/>
      <c r="BG756" s="316"/>
      <c r="BH756" s="316"/>
      <c r="BI756" s="316"/>
    </row>
    <row r="757" spans="1:61" s="317" customFormat="1" x14ac:dyDescent="0.2">
      <c r="A757" s="316"/>
      <c r="G757" s="316"/>
      <c r="H757" s="316"/>
      <c r="S757" s="316"/>
      <c r="X757" s="316"/>
      <c r="AD757" s="316"/>
      <c r="AK757" s="316"/>
      <c r="AL757" s="316"/>
      <c r="AO757" s="316"/>
      <c r="AP757" s="316"/>
      <c r="AQ757" s="316"/>
      <c r="AR757" s="316"/>
      <c r="AS757" s="316"/>
      <c r="AT757" s="316"/>
      <c r="AU757" s="316"/>
      <c r="AV757" s="316"/>
      <c r="AW757" s="316"/>
      <c r="BB757" s="316"/>
      <c r="BG757" s="316"/>
      <c r="BH757" s="316"/>
      <c r="BI757" s="316"/>
    </row>
    <row r="758" spans="1:61" s="317" customFormat="1" x14ac:dyDescent="0.2">
      <c r="A758" s="316"/>
      <c r="G758" s="316"/>
      <c r="H758" s="316"/>
      <c r="S758" s="316"/>
      <c r="X758" s="316"/>
      <c r="AD758" s="316"/>
      <c r="AK758" s="316"/>
      <c r="AL758" s="316"/>
      <c r="AO758" s="316"/>
      <c r="AP758" s="316"/>
      <c r="AQ758" s="316"/>
      <c r="AR758" s="316"/>
      <c r="AS758" s="316"/>
      <c r="AT758" s="316"/>
      <c r="AU758" s="316"/>
      <c r="AV758" s="316"/>
      <c r="AW758" s="316"/>
      <c r="BB758" s="316"/>
      <c r="BG758" s="316"/>
      <c r="BH758" s="316"/>
      <c r="BI758" s="316"/>
    </row>
    <row r="759" spans="1:61" s="317" customFormat="1" x14ac:dyDescent="0.2">
      <c r="A759" s="316"/>
      <c r="G759" s="316"/>
      <c r="H759" s="316"/>
      <c r="S759" s="316"/>
      <c r="X759" s="316"/>
      <c r="AD759" s="316"/>
      <c r="AK759" s="316"/>
      <c r="AL759" s="316"/>
      <c r="AO759" s="316"/>
      <c r="AP759" s="316"/>
      <c r="AQ759" s="316"/>
      <c r="AR759" s="316"/>
      <c r="AS759" s="316"/>
      <c r="AT759" s="316"/>
      <c r="AU759" s="316"/>
      <c r="AV759" s="316"/>
      <c r="AW759" s="316"/>
      <c r="BB759" s="316"/>
      <c r="BG759" s="316"/>
      <c r="BH759" s="316"/>
      <c r="BI759" s="316"/>
    </row>
    <row r="760" spans="1:61" s="317" customFormat="1" x14ac:dyDescent="0.2">
      <c r="A760" s="316"/>
      <c r="G760" s="316"/>
      <c r="H760" s="316"/>
      <c r="S760" s="316"/>
      <c r="X760" s="316"/>
      <c r="AD760" s="316"/>
      <c r="AK760" s="316"/>
      <c r="AL760" s="316"/>
      <c r="AO760" s="316"/>
      <c r="AP760" s="316"/>
      <c r="AQ760" s="316"/>
      <c r="AR760" s="316"/>
      <c r="AS760" s="316"/>
      <c r="AT760" s="316"/>
      <c r="AU760" s="316"/>
      <c r="AV760" s="316"/>
      <c r="AW760" s="316"/>
      <c r="BB760" s="316"/>
      <c r="BG760" s="316"/>
      <c r="BH760" s="316"/>
      <c r="BI760" s="316"/>
    </row>
    <row r="761" spans="1:61" s="317" customFormat="1" x14ac:dyDescent="0.2">
      <c r="A761" s="316"/>
      <c r="G761" s="316"/>
      <c r="H761" s="316"/>
      <c r="S761" s="316"/>
      <c r="X761" s="316"/>
      <c r="AD761" s="316"/>
      <c r="AK761" s="316"/>
      <c r="AL761" s="316"/>
      <c r="AO761" s="316"/>
      <c r="AP761" s="316"/>
      <c r="AQ761" s="316"/>
      <c r="AR761" s="316"/>
      <c r="AS761" s="316"/>
      <c r="AT761" s="316"/>
      <c r="AU761" s="316"/>
      <c r="AV761" s="316"/>
      <c r="AW761" s="316"/>
      <c r="BB761" s="316"/>
      <c r="BG761" s="316"/>
      <c r="BH761" s="316"/>
      <c r="BI761" s="316"/>
    </row>
    <row r="762" spans="1:61" s="317" customFormat="1" x14ac:dyDescent="0.2">
      <c r="A762" s="316"/>
      <c r="G762" s="316"/>
      <c r="H762" s="316"/>
      <c r="S762" s="316"/>
      <c r="X762" s="316"/>
      <c r="AD762" s="316"/>
      <c r="AK762" s="316"/>
      <c r="AL762" s="316"/>
      <c r="AO762" s="316"/>
      <c r="AP762" s="316"/>
      <c r="AQ762" s="316"/>
      <c r="AR762" s="316"/>
      <c r="AS762" s="316"/>
      <c r="AT762" s="316"/>
      <c r="AU762" s="316"/>
      <c r="AV762" s="316"/>
      <c r="AW762" s="316"/>
      <c r="BB762" s="316"/>
      <c r="BG762" s="316"/>
      <c r="BH762" s="316"/>
      <c r="BI762" s="316"/>
    </row>
    <row r="763" spans="1:61" s="317" customFormat="1" x14ac:dyDescent="0.2">
      <c r="A763" s="316"/>
      <c r="G763" s="316"/>
      <c r="H763" s="316"/>
      <c r="S763" s="316"/>
      <c r="X763" s="316"/>
      <c r="AD763" s="316"/>
      <c r="AK763" s="316"/>
      <c r="AL763" s="316"/>
      <c r="AO763" s="316"/>
      <c r="AP763" s="316"/>
      <c r="AQ763" s="316"/>
      <c r="AR763" s="316"/>
      <c r="AS763" s="316"/>
      <c r="AT763" s="316"/>
      <c r="AU763" s="316"/>
      <c r="AV763" s="316"/>
      <c r="AW763" s="316"/>
      <c r="BB763" s="316"/>
      <c r="BG763" s="316"/>
      <c r="BH763" s="316"/>
      <c r="BI763" s="316"/>
    </row>
    <row r="764" spans="1:61" s="317" customFormat="1" x14ac:dyDescent="0.2">
      <c r="A764" s="316"/>
      <c r="G764" s="316"/>
      <c r="H764" s="316"/>
      <c r="S764" s="316"/>
      <c r="X764" s="316"/>
      <c r="AD764" s="316"/>
      <c r="AK764" s="316"/>
      <c r="AL764" s="316"/>
      <c r="AO764" s="316"/>
      <c r="AP764" s="316"/>
      <c r="AQ764" s="316"/>
      <c r="AR764" s="316"/>
      <c r="AS764" s="316"/>
      <c r="AT764" s="316"/>
      <c r="AU764" s="316"/>
      <c r="AV764" s="316"/>
      <c r="AW764" s="316"/>
      <c r="BB764" s="316"/>
      <c r="BG764" s="316"/>
      <c r="BH764" s="316"/>
      <c r="BI764" s="316"/>
    </row>
    <row r="765" spans="1:61" s="317" customFormat="1" x14ac:dyDescent="0.2">
      <c r="A765" s="316"/>
      <c r="G765" s="316"/>
      <c r="H765" s="316"/>
      <c r="S765" s="316"/>
      <c r="X765" s="316"/>
      <c r="AD765" s="316"/>
      <c r="AK765" s="316"/>
      <c r="AL765" s="316"/>
      <c r="AO765" s="316"/>
      <c r="AP765" s="316"/>
      <c r="AQ765" s="316"/>
      <c r="AR765" s="316"/>
      <c r="AS765" s="316"/>
      <c r="AT765" s="316"/>
      <c r="AU765" s="316"/>
      <c r="AV765" s="316"/>
      <c r="AW765" s="316"/>
      <c r="BB765" s="316"/>
      <c r="BG765" s="316"/>
      <c r="BH765" s="316"/>
      <c r="BI765" s="316"/>
    </row>
    <row r="766" spans="1:61" s="317" customFormat="1" x14ac:dyDescent="0.2">
      <c r="A766" s="316"/>
      <c r="G766" s="316"/>
      <c r="H766" s="316"/>
      <c r="S766" s="316"/>
      <c r="X766" s="316"/>
      <c r="AD766" s="316"/>
      <c r="AK766" s="316"/>
      <c r="AL766" s="316"/>
      <c r="AO766" s="316"/>
      <c r="AP766" s="316"/>
      <c r="AQ766" s="316"/>
      <c r="AR766" s="316"/>
      <c r="AS766" s="316"/>
      <c r="AT766" s="316"/>
      <c r="AU766" s="316"/>
      <c r="AV766" s="316"/>
      <c r="AW766" s="316"/>
      <c r="BB766" s="316"/>
      <c r="BG766" s="316"/>
      <c r="BH766" s="316"/>
      <c r="BI766" s="316"/>
    </row>
    <row r="767" spans="1:61" s="317" customFormat="1" x14ac:dyDescent="0.2">
      <c r="A767" s="316"/>
      <c r="G767" s="316"/>
      <c r="H767" s="316"/>
      <c r="S767" s="316"/>
      <c r="X767" s="316"/>
      <c r="AD767" s="316"/>
      <c r="AK767" s="316"/>
      <c r="AL767" s="316"/>
      <c r="AO767" s="316"/>
      <c r="AP767" s="316"/>
      <c r="AQ767" s="316"/>
      <c r="AR767" s="316"/>
      <c r="AS767" s="316"/>
      <c r="AT767" s="316"/>
      <c r="AU767" s="316"/>
      <c r="AV767" s="316"/>
      <c r="AW767" s="316"/>
      <c r="BB767" s="316"/>
      <c r="BG767" s="316"/>
      <c r="BH767" s="316"/>
      <c r="BI767" s="316"/>
    </row>
    <row r="768" spans="1:61" s="317" customFormat="1" x14ac:dyDescent="0.2">
      <c r="A768" s="316"/>
      <c r="G768" s="316"/>
      <c r="H768" s="316"/>
      <c r="S768" s="316"/>
      <c r="X768" s="316"/>
      <c r="AD768" s="316"/>
      <c r="AK768" s="316"/>
      <c r="AL768" s="316"/>
      <c r="AO768" s="316"/>
      <c r="AP768" s="316"/>
      <c r="AQ768" s="316"/>
      <c r="AR768" s="316"/>
      <c r="AS768" s="316"/>
      <c r="AT768" s="316"/>
      <c r="AU768" s="316"/>
      <c r="AV768" s="316"/>
      <c r="AW768" s="316"/>
      <c r="BB768" s="316"/>
      <c r="BG768" s="316"/>
      <c r="BH768" s="316"/>
      <c r="BI768" s="316"/>
    </row>
    <row r="769" spans="1:61" s="317" customFormat="1" x14ac:dyDescent="0.2">
      <c r="A769" s="316"/>
      <c r="G769" s="316"/>
      <c r="H769" s="316"/>
      <c r="S769" s="316"/>
      <c r="X769" s="316"/>
      <c r="AD769" s="316"/>
      <c r="AK769" s="316"/>
      <c r="AL769" s="316"/>
      <c r="AO769" s="316"/>
      <c r="AP769" s="316"/>
      <c r="AQ769" s="316"/>
      <c r="AR769" s="316"/>
      <c r="AS769" s="316"/>
      <c r="AT769" s="316"/>
      <c r="AU769" s="316"/>
      <c r="AV769" s="316"/>
      <c r="AW769" s="316"/>
      <c r="BB769" s="316"/>
      <c r="BG769" s="316"/>
      <c r="BH769" s="316"/>
      <c r="BI769" s="316"/>
    </row>
    <row r="770" spans="1:61" s="317" customFormat="1" x14ac:dyDescent="0.2">
      <c r="A770" s="316"/>
      <c r="G770" s="316"/>
      <c r="H770" s="316"/>
      <c r="S770" s="316"/>
      <c r="X770" s="316"/>
      <c r="AD770" s="316"/>
      <c r="AK770" s="316"/>
      <c r="AL770" s="316"/>
      <c r="AO770" s="316"/>
      <c r="AP770" s="316"/>
      <c r="AQ770" s="316"/>
      <c r="AR770" s="316"/>
      <c r="AS770" s="316"/>
      <c r="AT770" s="316"/>
      <c r="AU770" s="316"/>
      <c r="AV770" s="316"/>
      <c r="AW770" s="316"/>
      <c r="BB770" s="316"/>
      <c r="BG770" s="316"/>
      <c r="BH770" s="316"/>
      <c r="BI770" s="316"/>
    </row>
    <row r="771" spans="1:61" s="317" customFormat="1" x14ac:dyDescent="0.2">
      <c r="A771" s="316"/>
      <c r="G771" s="316"/>
      <c r="H771" s="316"/>
      <c r="S771" s="316"/>
      <c r="X771" s="316"/>
      <c r="AD771" s="316"/>
      <c r="AK771" s="316"/>
      <c r="AL771" s="316"/>
      <c r="AO771" s="316"/>
      <c r="AP771" s="316"/>
      <c r="AQ771" s="316"/>
      <c r="AR771" s="316"/>
      <c r="AS771" s="316"/>
      <c r="AT771" s="316"/>
      <c r="AU771" s="316"/>
      <c r="AV771" s="316"/>
      <c r="AW771" s="316"/>
      <c r="BB771" s="316"/>
      <c r="BG771" s="316"/>
      <c r="BH771" s="316"/>
      <c r="BI771" s="316"/>
    </row>
    <row r="772" spans="1:61" s="317" customFormat="1" x14ac:dyDescent="0.2">
      <c r="A772" s="316"/>
      <c r="G772" s="316"/>
      <c r="H772" s="316"/>
      <c r="S772" s="316"/>
      <c r="X772" s="316"/>
      <c r="AD772" s="316"/>
      <c r="AK772" s="316"/>
      <c r="AL772" s="316"/>
      <c r="AO772" s="316"/>
      <c r="AP772" s="316"/>
      <c r="AQ772" s="316"/>
      <c r="AR772" s="316"/>
      <c r="AS772" s="316"/>
      <c r="AT772" s="316"/>
      <c r="AU772" s="316"/>
      <c r="AV772" s="316"/>
      <c r="AW772" s="316"/>
      <c r="BB772" s="316"/>
      <c r="BG772" s="316"/>
      <c r="BH772" s="316"/>
      <c r="BI772" s="316"/>
    </row>
    <row r="773" spans="1:61" s="317" customFormat="1" x14ac:dyDescent="0.2">
      <c r="A773" s="316"/>
      <c r="G773" s="316"/>
      <c r="H773" s="316"/>
      <c r="S773" s="316"/>
      <c r="X773" s="316"/>
      <c r="AD773" s="316"/>
      <c r="AK773" s="316"/>
      <c r="AL773" s="316"/>
      <c r="AO773" s="316"/>
      <c r="AP773" s="316"/>
      <c r="AQ773" s="316"/>
      <c r="AR773" s="316"/>
      <c r="AS773" s="316"/>
      <c r="AT773" s="316"/>
      <c r="AU773" s="316"/>
      <c r="AV773" s="316"/>
      <c r="AW773" s="316"/>
      <c r="BB773" s="316"/>
      <c r="BG773" s="316"/>
      <c r="BH773" s="316"/>
      <c r="BI773" s="316"/>
    </row>
    <row r="774" spans="1:61" s="317" customFormat="1" x14ac:dyDescent="0.2">
      <c r="A774" s="316"/>
      <c r="G774" s="316"/>
      <c r="H774" s="316"/>
      <c r="S774" s="316"/>
      <c r="X774" s="316"/>
      <c r="AD774" s="316"/>
      <c r="AK774" s="316"/>
      <c r="AL774" s="316"/>
      <c r="AO774" s="316"/>
      <c r="AP774" s="316"/>
      <c r="AQ774" s="316"/>
      <c r="AR774" s="316"/>
      <c r="AS774" s="316"/>
      <c r="AT774" s="316"/>
      <c r="AU774" s="316"/>
      <c r="AV774" s="316"/>
      <c r="AW774" s="316"/>
      <c r="BB774" s="316"/>
      <c r="BG774" s="316"/>
      <c r="BH774" s="316"/>
      <c r="BI774" s="316"/>
    </row>
    <row r="775" spans="1:61" s="317" customFormat="1" x14ac:dyDescent="0.2">
      <c r="A775" s="316"/>
      <c r="G775" s="316"/>
      <c r="H775" s="316"/>
      <c r="S775" s="316"/>
      <c r="X775" s="316"/>
      <c r="AD775" s="316"/>
      <c r="AK775" s="316"/>
      <c r="AL775" s="316"/>
      <c r="AO775" s="316"/>
      <c r="AP775" s="316"/>
      <c r="AQ775" s="316"/>
      <c r="AR775" s="316"/>
      <c r="AS775" s="316"/>
      <c r="AT775" s="316"/>
      <c r="AU775" s="316"/>
      <c r="AV775" s="316"/>
      <c r="AW775" s="316"/>
      <c r="BB775" s="316"/>
      <c r="BG775" s="316"/>
      <c r="BH775" s="316"/>
      <c r="BI775" s="316"/>
    </row>
    <row r="776" spans="1:61" s="317" customFormat="1" x14ac:dyDescent="0.2">
      <c r="A776" s="316"/>
      <c r="G776" s="316"/>
      <c r="H776" s="316"/>
      <c r="S776" s="316"/>
      <c r="X776" s="316"/>
      <c r="AD776" s="316"/>
      <c r="AK776" s="316"/>
      <c r="AL776" s="316"/>
      <c r="AO776" s="316"/>
      <c r="AP776" s="316"/>
      <c r="AQ776" s="316"/>
      <c r="AR776" s="316"/>
      <c r="AS776" s="316"/>
      <c r="AT776" s="316"/>
      <c r="AU776" s="316"/>
      <c r="AV776" s="316"/>
      <c r="AW776" s="316"/>
      <c r="BB776" s="316"/>
      <c r="BG776" s="316"/>
      <c r="BH776" s="316"/>
      <c r="BI776" s="316"/>
    </row>
    <row r="777" spans="1:61" s="317" customFormat="1" x14ac:dyDescent="0.2">
      <c r="A777" s="316"/>
      <c r="G777" s="316"/>
      <c r="H777" s="316"/>
      <c r="S777" s="316"/>
      <c r="X777" s="316"/>
      <c r="AD777" s="316"/>
      <c r="AK777" s="316"/>
      <c r="AL777" s="316"/>
      <c r="AO777" s="316"/>
      <c r="AP777" s="316"/>
      <c r="AQ777" s="316"/>
      <c r="AR777" s="316"/>
      <c r="AS777" s="316"/>
      <c r="AT777" s="316"/>
      <c r="AU777" s="316"/>
      <c r="AV777" s="316"/>
      <c r="AW777" s="316"/>
      <c r="BB777" s="316"/>
      <c r="BG777" s="316"/>
      <c r="BH777" s="316"/>
      <c r="BI777" s="316"/>
    </row>
    <row r="778" spans="1:61" s="317" customFormat="1" x14ac:dyDescent="0.2">
      <c r="A778" s="316"/>
      <c r="G778" s="316"/>
      <c r="H778" s="316"/>
      <c r="S778" s="316"/>
      <c r="X778" s="316"/>
      <c r="AD778" s="316"/>
      <c r="AK778" s="316"/>
      <c r="AL778" s="316"/>
      <c r="AO778" s="316"/>
      <c r="AP778" s="316"/>
      <c r="AQ778" s="316"/>
      <c r="AR778" s="316"/>
      <c r="AS778" s="316"/>
      <c r="AT778" s="316"/>
      <c r="AU778" s="316"/>
      <c r="AV778" s="316"/>
      <c r="AW778" s="316"/>
      <c r="BB778" s="316"/>
      <c r="BG778" s="316"/>
      <c r="BH778" s="316"/>
      <c r="BI778" s="316"/>
    </row>
    <row r="779" spans="1:61" s="317" customFormat="1" x14ac:dyDescent="0.2">
      <c r="A779" s="316"/>
      <c r="G779" s="316"/>
      <c r="H779" s="316"/>
      <c r="S779" s="316"/>
      <c r="X779" s="316"/>
      <c r="AD779" s="316"/>
      <c r="AK779" s="316"/>
      <c r="AL779" s="316"/>
      <c r="AO779" s="316"/>
      <c r="AP779" s="316"/>
      <c r="AQ779" s="316"/>
      <c r="AR779" s="316"/>
      <c r="AS779" s="316"/>
      <c r="AT779" s="316"/>
      <c r="AU779" s="316"/>
      <c r="AV779" s="316"/>
      <c r="AW779" s="316"/>
      <c r="BB779" s="316"/>
      <c r="BG779" s="316"/>
      <c r="BH779" s="316"/>
      <c r="BI779" s="316"/>
    </row>
    <row r="780" spans="1:61" s="317" customFormat="1" x14ac:dyDescent="0.2">
      <c r="A780" s="316"/>
      <c r="G780" s="316"/>
      <c r="H780" s="316"/>
      <c r="S780" s="316"/>
      <c r="X780" s="316"/>
      <c r="AD780" s="316"/>
      <c r="AK780" s="316"/>
      <c r="AL780" s="316"/>
      <c r="AO780" s="316"/>
      <c r="AP780" s="316"/>
      <c r="AQ780" s="316"/>
      <c r="AR780" s="316"/>
      <c r="AS780" s="316"/>
      <c r="AT780" s="316"/>
      <c r="AU780" s="316"/>
      <c r="AV780" s="316"/>
      <c r="AW780" s="316"/>
      <c r="BB780" s="316"/>
      <c r="BG780" s="316"/>
      <c r="BH780" s="316"/>
      <c r="BI780" s="316"/>
    </row>
    <row r="781" spans="1:61" s="317" customFormat="1" x14ac:dyDescent="0.2">
      <c r="A781" s="316"/>
      <c r="G781" s="316"/>
      <c r="H781" s="316"/>
      <c r="S781" s="316"/>
      <c r="X781" s="316"/>
      <c r="AD781" s="316"/>
      <c r="AK781" s="316"/>
      <c r="AL781" s="316"/>
      <c r="AO781" s="316"/>
      <c r="AP781" s="316"/>
      <c r="AQ781" s="316"/>
      <c r="AR781" s="316"/>
      <c r="AS781" s="316"/>
      <c r="AT781" s="316"/>
      <c r="AU781" s="316"/>
      <c r="AV781" s="316"/>
      <c r="AW781" s="316"/>
      <c r="BB781" s="316"/>
      <c r="BG781" s="316"/>
      <c r="BH781" s="316"/>
      <c r="BI781" s="316"/>
    </row>
    <row r="782" spans="1:61" s="317" customFormat="1" x14ac:dyDescent="0.2">
      <c r="A782" s="316"/>
      <c r="G782" s="316"/>
      <c r="H782" s="316"/>
      <c r="S782" s="316"/>
      <c r="X782" s="316"/>
      <c r="AD782" s="316"/>
      <c r="AK782" s="316"/>
      <c r="AL782" s="316"/>
      <c r="AO782" s="316"/>
      <c r="AP782" s="316"/>
      <c r="AQ782" s="316"/>
      <c r="AR782" s="316"/>
      <c r="AS782" s="316"/>
      <c r="AT782" s="316"/>
      <c r="AU782" s="316"/>
      <c r="AV782" s="316"/>
      <c r="AW782" s="316"/>
      <c r="BB782" s="316"/>
      <c r="BG782" s="316"/>
      <c r="BH782" s="316"/>
      <c r="BI782" s="316"/>
    </row>
    <row r="783" spans="1:61" s="317" customFormat="1" x14ac:dyDescent="0.2">
      <c r="A783" s="316"/>
      <c r="G783" s="316"/>
      <c r="H783" s="316"/>
      <c r="S783" s="316"/>
      <c r="X783" s="316"/>
      <c r="AD783" s="316"/>
      <c r="AK783" s="316"/>
      <c r="AL783" s="316"/>
      <c r="AO783" s="316"/>
      <c r="AP783" s="316"/>
      <c r="AQ783" s="316"/>
      <c r="AR783" s="316"/>
      <c r="AS783" s="316"/>
      <c r="AT783" s="316"/>
      <c r="AU783" s="316"/>
      <c r="AV783" s="316"/>
      <c r="AW783" s="316"/>
      <c r="BB783" s="316"/>
      <c r="BG783" s="316"/>
      <c r="BH783" s="316"/>
      <c r="BI783" s="316"/>
    </row>
    <row r="784" spans="1:61" s="317" customFormat="1" x14ac:dyDescent="0.2">
      <c r="A784" s="316"/>
      <c r="G784" s="316"/>
      <c r="H784" s="316"/>
      <c r="S784" s="316"/>
      <c r="X784" s="316"/>
      <c r="AD784" s="316"/>
      <c r="AK784" s="316"/>
      <c r="AL784" s="316"/>
      <c r="AO784" s="316"/>
      <c r="AP784" s="316"/>
      <c r="AQ784" s="316"/>
      <c r="AR784" s="316"/>
      <c r="AS784" s="316"/>
      <c r="AT784" s="316"/>
      <c r="AU784" s="316"/>
      <c r="AV784" s="316"/>
      <c r="AW784" s="316"/>
      <c r="BB784" s="316"/>
      <c r="BG784" s="316"/>
      <c r="BH784" s="316"/>
      <c r="BI784" s="316"/>
    </row>
    <row r="785" spans="1:61" s="317" customFormat="1" x14ac:dyDescent="0.2">
      <c r="A785" s="316"/>
      <c r="G785" s="316"/>
      <c r="H785" s="316"/>
      <c r="S785" s="316"/>
      <c r="X785" s="316"/>
      <c r="AD785" s="316"/>
      <c r="AK785" s="316"/>
      <c r="AL785" s="316"/>
      <c r="AO785" s="316"/>
      <c r="AP785" s="316"/>
      <c r="AQ785" s="316"/>
      <c r="AR785" s="316"/>
      <c r="AS785" s="316"/>
      <c r="AT785" s="316"/>
      <c r="AU785" s="316"/>
      <c r="AV785" s="316"/>
      <c r="AW785" s="316"/>
      <c r="BB785" s="316"/>
      <c r="BG785" s="316"/>
      <c r="BH785" s="316"/>
      <c r="BI785" s="316"/>
    </row>
    <row r="786" spans="1:61" s="317" customFormat="1" x14ac:dyDescent="0.2">
      <c r="A786" s="316"/>
      <c r="G786" s="316"/>
      <c r="H786" s="316"/>
      <c r="S786" s="316"/>
      <c r="X786" s="316"/>
      <c r="AD786" s="316"/>
      <c r="AK786" s="316"/>
      <c r="AL786" s="316"/>
      <c r="AO786" s="316"/>
      <c r="AP786" s="316"/>
      <c r="AQ786" s="316"/>
      <c r="AR786" s="316"/>
      <c r="AS786" s="316"/>
      <c r="AT786" s="316"/>
      <c r="AU786" s="316"/>
      <c r="AV786" s="316"/>
      <c r="AW786" s="316"/>
      <c r="BB786" s="316"/>
      <c r="BG786" s="316"/>
      <c r="BH786" s="316"/>
      <c r="BI786" s="316"/>
    </row>
    <row r="787" spans="1:61" s="317" customFormat="1" x14ac:dyDescent="0.2">
      <c r="A787" s="316"/>
      <c r="G787" s="316"/>
      <c r="H787" s="316"/>
      <c r="S787" s="316"/>
      <c r="X787" s="316"/>
      <c r="AD787" s="316"/>
      <c r="AK787" s="316"/>
      <c r="AL787" s="316"/>
      <c r="AO787" s="316"/>
      <c r="AP787" s="316"/>
      <c r="AQ787" s="316"/>
      <c r="AR787" s="316"/>
      <c r="AS787" s="316"/>
      <c r="AT787" s="316"/>
      <c r="AU787" s="316"/>
      <c r="AV787" s="316"/>
      <c r="AW787" s="316"/>
      <c r="BB787" s="316"/>
      <c r="BG787" s="316"/>
      <c r="BH787" s="316"/>
      <c r="BI787" s="316"/>
    </row>
    <row r="788" spans="1:61" s="317" customFormat="1" x14ac:dyDescent="0.2">
      <c r="A788" s="316"/>
      <c r="G788" s="316"/>
      <c r="H788" s="316"/>
      <c r="S788" s="316"/>
      <c r="X788" s="316"/>
      <c r="AD788" s="316"/>
      <c r="AK788" s="316"/>
      <c r="AL788" s="316"/>
      <c r="AO788" s="316"/>
      <c r="AP788" s="316"/>
      <c r="AQ788" s="316"/>
      <c r="AR788" s="316"/>
      <c r="AS788" s="316"/>
      <c r="AT788" s="316"/>
      <c r="AU788" s="316"/>
      <c r="AV788" s="316"/>
      <c r="AW788" s="316"/>
      <c r="BB788" s="316"/>
      <c r="BG788" s="316"/>
      <c r="BH788" s="316"/>
      <c r="BI788" s="316"/>
    </row>
    <row r="789" spans="1:61" s="317" customFormat="1" x14ac:dyDescent="0.2">
      <c r="A789" s="316"/>
      <c r="G789" s="316"/>
      <c r="H789" s="316"/>
      <c r="S789" s="316"/>
      <c r="X789" s="316"/>
      <c r="AD789" s="316"/>
      <c r="AK789" s="316"/>
      <c r="AL789" s="316"/>
      <c r="AO789" s="316"/>
      <c r="AP789" s="316"/>
      <c r="AQ789" s="316"/>
      <c r="AR789" s="316"/>
      <c r="AS789" s="316"/>
      <c r="AT789" s="316"/>
      <c r="AU789" s="316"/>
      <c r="AV789" s="316"/>
      <c r="AW789" s="316"/>
      <c r="BB789" s="316"/>
      <c r="BG789" s="316"/>
      <c r="BH789" s="316"/>
      <c r="BI789" s="316"/>
    </row>
    <row r="790" spans="1:61" s="317" customFormat="1" x14ac:dyDescent="0.2">
      <c r="A790" s="316"/>
      <c r="G790" s="316"/>
      <c r="H790" s="316"/>
      <c r="S790" s="316"/>
      <c r="X790" s="316"/>
      <c r="AD790" s="316"/>
      <c r="AK790" s="316"/>
      <c r="AL790" s="316"/>
      <c r="AO790" s="316"/>
      <c r="AP790" s="316"/>
      <c r="AQ790" s="316"/>
      <c r="AR790" s="316"/>
      <c r="AS790" s="316"/>
      <c r="AT790" s="316"/>
      <c r="AU790" s="316"/>
      <c r="AV790" s="316"/>
      <c r="AW790" s="316"/>
      <c r="BB790" s="316"/>
      <c r="BG790" s="316"/>
      <c r="BH790" s="316"/>
      <c r="BI790" s="316"/>
    </row>
    <row r="791" spans="1:61" s="317" customFormat="1" x14ac:dyDescent="0.2">
      <c r="A791" s="316"/>
      <c r="G791" s="316"/>
      <c r="H791" s="316"/>
      <c r="S791" s="316"/>
      <c r="X791" s="316"/>
      <c r="AD791" s="316"/>
      <c r="AK791" s="316"/>
      <c r="AL791" s="316"/>
      <c r="AO791" s="316"/>
      <c r="AP791" s="316"/>
      <c r="AQ791" s="316"/>
      <c r="AR791" s="316"/>
      <c r="AS791" s="316"/>
      <c r="AT791" s="316"/>
      <c r="AU791" s="316"/>
      <c r="AV791" s="316"/>
      <c r="AW791" s="316"/>
      <c r="BB791" s="316"/>
      <c r="BG791" s="316"/>
      <c r="BH791" s="316"/>
      <c r="BI791" s="316"/>
    </row>
    <row r="792" spans="1:61" s="317" customFormat="1" x14ac:dyDescent="0.2">
      <c r="A792" s="316"/>
      <c r="G792" s="316"/>
      <c r="H792" s="316"/>
      <c r="S792" s="316"/>
      <c r="X792" s="316"/>
      <c r="AD792" s="316"/>
      <c r="AK792" s="316"/>
      <c r="AL792" s="316"/>
      <c r="AO792" s="316"/>
      <c r="AP792" s="316"/>
      <c r="AQ792" s="316"/>
      <c r="AR792" s="316"/>
      <c r="AS792" s="316"/>
      <c r="AT792" s="316"/>
      <c r="AU792" s="316"/>
      <c r="AV792" s="316"/>
      <c r="AW792" s="316"/>
      <c r="BB792" s="316"/>
      <c r="BG792" s="316"/>
      <c r="BH792" s="316"/>
      <c r="BI792" s="316"/>
    </row>
    <row r="793" spans="1:61" s="317" customFormat="1" x14ac:dyDescent="0.2">
      <c r="A793" s="316"/>
      <c r="G793" s="316"/>
      <c r="H793" s="316"/>
      <c r="S793" s="316"/>
      <c r="X793" s="316"/>
      <c r="AD793" s="316"/>
      <c r="AK793" s="316"/>
      <c r="AL793" s="316"/>
      <c r="AO793" s="316"/>
      <c r="AP793" s="316"/>
      <c r="AQ793" s="316"/>
      <c r="AR793" s="316"/>
      <c r="AS793" s="316"/>
      <c r="AT793" s="316"/>
      <c r="AU793" s="316"/>
      <c r="AV793" s="316"/>
      <c r="AW793" s="316"/>
      <c r="BB793" s="316"/>
      <c r="BG793" s="316"/>
      <c r="BH793" s="316"/>
      <c r="BI793" s="316"/>
    </row>
    <row r="794" spans="1:61" s="317" customFormat="1" x14ac:dyDescent="0.2">
      <c r="A794" s="316"/>
      <c r="G794" s="316"/>
      <c r="H794" s="316"/>
      <c r="S794" s="316"/>
      <c r="X794" s="316"/>
      <c r="AD794" s="316"/>
      <c r="AK794" s="316"/>
      <c r="AL794" s="316"/>
      <c r="AO794" s="316"/>
      <c r="AP794" s="316"/>
      <c r="AQ794" s="316"/>
      <c r="AR794" s="316"/>
      <c r="AS794" s="316"/>
      <c r="AT794" s="316"/>
      <c r="AU794" s="316"/>
      <c r="AV794" s="316"/>
      <c r="AW794" s="316"/>
      <c r="BB794" s="316"/>
      <c r="BG794" s="316"/>
      <c r="BH794" s="316"/>
      <c r="BI794" s="316"/>
    </row>
    <row r="795" spans="1:61" s="317" customFormat="1" x14ac:dyDescent="0.2">
      <c r="A795" s="316"/>
      <c r="G795" s="316"/>
      <c r="H795" s="316"/>
      <c r="S795" s="316"/>
      <c r="X795" s="316"/>
      <c r="AD795" s="316"/>
      <c r="AK795" s="316"/>
      <c r="AL795" s="316"/>
      <c r="AO795" s="316"/>
      <c r="AP795" s="316"/>
      <c r="AQ795" s="316"/>
      <c r="AR795" s="316"/>
      <c r="AS795" s="316"/>
      <c r="AT795" s="316"/>
      <c r="AU795" s="316"/>
      <c r="AV795" s="316"/>
      <c r="AW795" s="316"/>
      <c r="BB795" s="316"/>
      <c r="BG795" s="316"/>
      <c r="BH795" s="316"/>
      <c r="BI795" s="316"/>
    </row>
    <row r="796" spans="1:61" s="317" customFormat="1" x14ac:dyDescent="0.2">
      <c r="A796" s="316"/>
      <c r="G796" s="316"/>
      <c r="H796" s="316"/>
      <c r="S796" s="316"/>
      <c r="X796" s="316"/>
      <c r="AD796" s="316"/>
      <c r="AK796" s="316"/>
      <c r="AL796" s="316"/>
      <c r="AO796" s="316"/>
      <c r="AP796" s="316"/>
      <c r="AQ796" s="316"/>
      <c r="AR796" s="316"/>
      <c r="AS796" s="316"/>
      <c r="AT796" s="316"/>
      <c r="AU796" s="316"/>
      <c r="AV796" s="316"/>
      <c r="AW796" s="316"/>
      <c r="BB796" s="316"/>
      <c r="BG796" s="316"/>
      <c r="BH796" s="316"/>
      <c r="BI796" s="316"/>
    </row>
    <row r="797" spans="1:61" s="317" customFormat="1" x14ac:dyDescent="0.2">
      <c r="A797" s="316"/>
      <c r="G797" s="316"/>
      <c r="H797" s="316"/>
      <c r="S797" s="316"/>
      <c r="X797" s="316"/>
      <c r="AD797" s="316"/>
      <c r="AK797" s="316"/>
      <c r="AL797" s="316"/>
      <c r="AO797" s="316"/>
      <c r="AP797" s="316"/>
      <c r="AQ797" s="316"/>
      <c r="AR797" s="316"/>
      <c r="AS797" s="316"/>
      <c r="AT797" s="316"/>
      <c r="AU797" s="316"/>
      <c r="AV797" s="316"/>
      <c r="AW797" s="316"/>
      <c r="BB797" s="316"/>
      <c r="BG797" s="316"/>
      <c r="BH797" s="316"/>
      <c r="BI797" s="316"/>
    </row>
    <row r="798" spans="1:61" s="317" customFormat="1" x14ac:dyDescent="0.2">
      <c r="A798" s="316"/>
      <c r="G798" s="316"/>
      <c r="H798" s="316"/>
      <c r="S798" s="316"/>
      <c r="X798" s="316"/>
      <c r="AD798" s="316"/>
      <c r="AK798" s="316"/>
      <c r="AL798" s="316"/>
      <c r="AO798" s="316"/>
      <c r="AP798" s="316"/>
      <c r="AQ798" s="316"/>
      <c r="AR798" s="316"/>
      <c r="AS798" s="316"/>
      <c r="AT798" s="316"/>
      <c r="AU798" s="316"/>
      <c r="AV798" s="316"/>
      <c r="AW798" s="316"/>
      <c r="BB798" s="316"/>
      <c r="BG798" s="316"/>
      <c r="BH798" s="316"/>
      <c r="BI798" s="316"/>
    </row>
    <row r="799" spans="1:61" s="317" customFormat="1" x14ac:dyDescent="0.2">
      <c r="A799" s="316"/>
      <c r="G799" s="316"/>
      <c r="H799" s="316"/>
      <c r="S799" s="316"/>
      <c r="X799" s="316"/>
      <c r="AD799" s="316"/>
      <c r="AK799" s="316"/>
      <c r="AL799" s="316"/>
      <c r="AO799" s="316"/>
      <c r="AP799" s="316"/>
      <c r="AQ799" s="316"/>
      <c r="AR799" s="316"/>
      <c r="AS799" s="316"/>
      <c r="AT799" s="316"/>
      <c r="AU799" s="316"/>
      <c r="AV799" s="316"/>
      <c r="AW799" s="316"/>
      <c r="BB799" s="316"/>
      <c r="BG799" s="316"/>
      <c r="BH799" s="316"/>
      <c r="BI799" s="316"/>
    </row>
    <row r="800" spans="1:61" s="317" customFormat="1" x14ac:dyDescent="0.2">
      <c r="A800" s="316"/>
      <c r="G800" s="316"/>
      <c r="H800" s="316"/>
      <c r="S800" s="316"/>
      <c r="X800" s="316"/>
      <c r="AD800" s="316"/>
      <c r="AK800" s="316"/>
      <c r="AL800" s="316"/>
      <c r="AO800" s="316"/>
      <c r="AP800" s="316"/>
      <c r="AQ800" s="316"/>
      <c r="AR800" s="316"/>
      <c r="AS800" s="316"/>
      <c r="AT800" s="316"/>
      <c r="AU800" s="316"/>
      <c r="AV800" s="316"/>
      <c r="AW800" s="316"/>
      <c r="BB800" s="316"/>
      <c r="BG800" s="316"/>
      <c r="BH800" s="316"/>
      <c r="BI800" s="316"/>
    </row>
    <row r="801" spans="1:61" s="317" customFormat="1" x14ac:dyDescent="0.2">
      <c r="A801" s="316"/>
      <c r="G801" s="316"/>
      <c r="H801" s="316"/>
      <c r="S801" s="316"/>
      <c r="X801" s="316"/>
      <c r="AD801" s="316"/>
      <c r="AK801" s="316"/>
      <c r="AL801" s="316"/>
      <c r="AO801" s="316"/>
      <c r="AP801" s="316"/>
      <c r="AQ801" s="316"/>
      <c r="AR801" s="316"/>
      <c r="AS801" s="316"/>
      <c r="AT801" s="316"/>
      <c r="AU801" s="316"/>
      <c r="AV801" s="316"/>
      <c r="AW801" s="316"/>
      <c r="BB801" s="316"/>
      <c r="BG801" s="316"/>
      <c r="BH801" s="316"/>
      <c r="BI801" s="316"/>
    </row>
    <row r="802" spans="1:61" s="317" customFormat="1" x14ac:dyDescent="0.2">
      <c r="A802" s="316"/>
      <c r="G802" s="316"/>
      <c r="H802" s="316"/>
      <c r="S802" s="316"/>
      <c r="X802" s="316"/>
      <c r="AD802" s="316"/>
      <c r="AK802" s="316"/>
      <c r="AL802" s="316"/>
      <c r="AO802" s="316"/>
      <c r="AP802" s="316"/>
      <c r="AQ802" s="316"/>
      <c r="AR802" s="316"/>
      <c r="AS802" s="316"/>
      <c r="AT802" s="316"/>
      <c r="AU802" s="316"/>
      <c r="AV802" s="316"/>
      <c r="AW802" s="316"/>
      <c r="BB802" s="316"/>
      <c r="BG802" s="316"/>
      <c r="BH802" s="316"/>
      <c r="BI802" s="316"/>
    </row>
    <row r="803" spans="1:61" s="317" customFormat="1" x14ac:dyDescent="0.2">
      <c r="A803" s="316"/>
      <c r="G803" s="316"/>
      <c r="H803" s="316"/>
      <c r="S803" s="316"/>
      <c r="X803" s="316"/>
      <c r="AD803" s="316"/>
      <c r="AK803" s="316"/>
      <c r="AL803" s="316"/>
      <c r="AO803" s="316"/>
      <c r="AP803" s="316"/>
      <c r="AQ803" s="316"/>
      <c r="AR803" s="316"/>
      <c r="AS803" s="316"/>
      <c r="AT803" s="316"/>
      <c r="AU803" s="316"/>
      <c r="AV803" s="316"/>
      <c r="AW803" s="316"/>
      <c r="BB803" s="316"/>
      <c r="BG803" s="316"/>
      <c r="BH803" s="316"/>
      <c r="BI803" s="316"/>
    </row>
    <row r="804" spans="1:61" s="317" customFormat="1" x14ac:dyDescent="0.2">
      <c r="A804" s="316"/>
      <c r="G804" s="316"/>
      <c r="H804" s="316"/>
      <c r="S804" s="316"/>
      <c r="X804" s="316"/>
      <c r="AD804" s="316"/>
      <c r="AK804" s="316"/>
      <c r="AL804" s="316"/>
      <c r="AO804" s="316"/>
      <c r="AP804" s="316"/>
      <c r="AQ804" s="316"/>
      <c r="AR804" s="316"/>
      <c r="AS804" s="316"/>
      <c r="AT804" s="316"/>
      <c r="AU804" s="316"/>
      <c r="AV804" s="316"/>
      <c r="AW804" s="316"/>
      <c r="BB804" s="316"/>
      <c r="BG804" s="316"/>
      <c r="BH804" s="316"/>
      <c r="BI804" s="316"/>
    </row>
    <row r="805" spans="1:61" s="317" customFormat="1" x14ac:dyDescent="0.2">
      <c r="A805" s="316"/>
      <c r="G805" s="316"/>
      <c r="H805" s="316"/>
      <c r="S805" s="316"/>
      <c r="X805" s="316"/>
      <c r="AD805" s="316"/>
      <c r="AK805" s="316"/>
      <c r="AL805" s="316"/>
      <c r="AO805" s="316"/>
      <c r="AP805" s="316"/>
      <c r="AQ805" s="316"/>
      <c r="AR805" s="316"/>
      <c r="AS805" s="316"/>
      <c r="AT805" s="316"/>
      <c r="AU805" s="316"/>
      <c r="AV805" s="316"/>
      <c r="AW805" s="316"/>
      <c r="BB805" s="316"/>
      <c r="BG805" s="316"/>
      <c r="BH805" s="316"/>
      <c r="BI805" s="316"/>
    </row>
    <row r="806" spans="1:61" s="317" customFormat="1" x14ac:dyDescent="0.2">
      <c r="A806" s="316"/>
      <c r="G806" s="316"/>
      <c r="H806" s="316"/>
      <c r="S806" s="316"/>
      <c r="X806" s="316"/>
      <c r="AD806" s="316"/>
      <c r="AK806" s="316"/>
      <c r="AL806" s="316"/>
      <c r="AO806" s="316"/>
      <c r="AP806" s="316"/>
      <c r="AQ806" s="316"/>
      <c r="AR806" s="316"/>
      <c r="AS806" s="316"/>
      <c r="AT806" s="316"/>
      <c r="AU806" s="316"/>
      <c r="AV806" s="316"/>
      <c r="AW806" s="316"/>
      <c r="BB806" s="316"/>
      <c r="BG806" s="316"/>
      <c r="BH806" s="316"/>
      <c r="BI806" s="316"/>
    </row>
    <row r="807" spans="1:61" s="317" customFormat="1" x14ac:dyDescent="0.2">
      <c r="A807" s="316"/>
      <c r="G807" s="316"/>
      <c r="H807" s="316"/>
      <c r="S807" s="316"/>
      <c r="X807" s="316"/>
      <c r="AD807" s="316"/>
      <c r="AK807" s="316"/>
      <c r="AL807" s="316"/>
      <c r="AO807" s="316"/>
      <c r="AP807" s="316"/>
      <c r="AQ807" s="316"/>
      <c r="AR807" s="316"/>
      <c r="AS807" s="316"/>
      <c r="AT807" s="316"/>
      <c r="AU807" s="316"/>
      <c r="AV807" s="316"/>
      <c r="AW807" s="316"/>
      <c r="BB807" s="316"/>
      <c r="BG807" s="316"/>
      <c r="BH807" s="316"/>
      <c r="BI807" s="316"/>
    </row>
    <row r="808" spans="1:61" s="317" customFormat="1" x14ac:dyDescent="0.2">
      <c r="A808" s="316"/>
      <c r="G808" s="316"/>
      <c r="H808" s="316"/>
      <c r="S808" s="316"/>
      <c r="X808" s="316"/>
      <c r="AD808" s="316"/>
      <c r="AK808" s="316"/>
      <c r="AL808" s="316"/>
      <c r="AO808" s="316"/>
      <c r="AP808" s="316"/>
      <c r="AQ808" s="316"/>
      <c r="AR808" s="316"/>
      <c r="AS808" s="316"/>
      <c r="AT808" s="316"/>
      <c r="AU808" s="316"/>
      <c r="AV808" s="316"/>
      <c r="AW808" s="316"/>
      <c r="BB808" s="316"/>
      <c r="BG808" s="316"/>
      <c r="BH808" s="316"/>
      <c r="BI808" s="316"/>
    </row>
    <row r="809" spans="1:61" s="317" customFormat="1" x14ac:dyDescent="0.2">
      <c r="A809" s="316"/>
      <c r="G809" s="316"/>
      <c r="H809" s="316"/>
      <c r="S809" s="316"/>
      <c r="X809" s="316"/>
      <c r="AD809" s="316"/>
      <c r="AK809" s="316"/>
      <c r="AL809" s="316"/>
      <c r="AO809" s="316"/>
      <c r="AP809" s="316"/>
      <c r="AQ809" s="316"/>
      <c r="AR809" s="316"/>
      <c r="AS809" s="316"/>
      <c r="AT809" s="316"/>
      <c r="AU809" s="316"/>
      <c r="AV809" s="316"/>
      <c r="AW809" s="316"/>
      <c r="BB809" s="316"/>
      <c r="BG809" s="316"/>
      <c r="BH809" s="316"/>
      <c r="BI809" s="316"/>
    </row>
    <row r="810" spans="1:61" s="317" customFormat="1" x14ac:dyDescent="0.2">
      <c r="A810" s="316"/>
      <c r="G810" s="316"/>
      <c r="H810" s="316"/>
      <c r="S810" s="316"/>
      <c r="X810" s="316"/>
      <c r="AD810" s="316"/>
      <c r="AK810" s="316"/>
      <c r="AL810" s="316"/>
      <c r="AO810" s="316"/>
      <c r="AP810" s="316"/>
      <c r="AQ810" s="316"/>
      <c r="AR810" s="316"/>
      <c r="AS810" s="316"/>
      <c r="AT810" s="316"/>
      <c r="AU810" s="316"/>
      <c r="AV810" s="316"/>
      <c r="AW810" s="316"/>
      <c r="BB810" s="316"/>
      <c r="BG810" s="316"/>
      <c r="BH810" s="316"/>
      <c r="BI810" s="316"/>
    </row>
    <row r="811" spans="1:61" s="317" customFormat="1" x14ac:dyDescent="0.2">
      <c r="A811" s="316"/>
      <c r="G811" s="316"/>
      <c r="H811" s="316"/>
      <c r="S811" s="316"/>
      <c r="X811" s="316"/>
      <c r="AD811" s="316"/>
      <c r="AK811" s="316"/>
      <c r="AL811" s="316"/>
      <c r="AO811" s="316"/>
      <c r="AP811" s="316"/>
      <c r="AQ811" s="316"/>
      <c r="AR811" s="316"/>
      <c r="AS811" s="316"/>
      <c r="AT811" s="316"/>
      <c r="AU811" s="316"/>
      <c r="AV811" s="316"/>
      <c r="AW811" s="316"/>
      <c r="BB811" s="316"/>
      <c r="BG811" s="316"/>
      <c r="BH811" s="316"/>
      <c r="BI811" s="316"/>
    </row>
    <row r="812" spans="1:61" s="317" customFormat="1" x14ac:dyDescent="0.2">
      <c r="A812" s="316"/>
      <c r="G812" s="316"/>
      <c r="H812" s="316"/>
      <c r="S812" s="316"/>
      <c r="X812" s="316"/>
      <c r="AD812" s="316"/>
      <c r="AK812" s="316"/>
      <c r="AL812" s="316"/>
      <c r="AO812" s="316"/>
      <c r="AP812" s="316"/>
      <c r="AQ812" s="316"/>
      <c r="AR812" s="316"/>
      <c r="AS812" s="316"/>
      <c r="AT812" s="316"/>
      <c r="AU812" s="316"/>
      <c r="AV812" s="316"/>
      <c r="AW812" s="316"/>
      <c r="BB812" s="316"/>
      <c r="BG812" s="316"/>
      <c r="BH812" s="316"/>
      <c r="BI812" s="316"/>
    </row>
    <row r="813" spans="1:61" s="317" customFormat="1" x14ac:dyDescent="0.2">
      <c r="A813" s="316"/>
      <c r="G813" s="316"/>
      <c r="H813" s="316"/>
      <c r="S813" s="316"/>
      <c r="X813" s="316"/>
      <c r="AD813" s="316"/>
      <c r="AK813" s="316"/>
      <c r="AL813" s="316"/>
      <c r="AO813" s="316"/>
      <c r="AP813" s="316"/>
      <c r="AQ813" s="316"/>
      <c r="AR813" s="316"/>
      <c r="AS813" s="316"/>
      <c r="AT813" s="316"/>
      <c r="AU813" s="316"/>
      <c r="AV813" s="316"/>
      <c r="AW813" s="316"/>
      <c r="BB813" s="316"/>
      <c r="BG813" s="316"/>
      <c r="BH813" s="316"/>
      <c r="BI813" s="316"/>
    </row>
    <row r="814" spans="1:61" s="317" customFormat="1" x14ac:dyDescent="0.2">
      <c r="A814" s="316"/>
      <c r="G814" s="316"/>
      <c r="H814" s="316"/>
      <c r="S814" s="316"/>
      <c r="X814" s="316"/>
      <c r="AD814" s="316"/>
      <c r="AK814" s="316"/>
      <c r="AL814" s="316"/>
      <c r="AO814" s="316"/>
      <c r="AP814" s="316"/>
      <c r="AQ814" s="316"/>
      <c r="AR814" s="316"/>
      <c r="AS814" s="316"/>
      <c r="AT814" s="316"/>
      <c r="AU814" s="316"/>
      <c r="AV814" s="316"/>
      <c r="AW814" s="316"/>
      <c r="BB814" s="316"/>
      <c r="BG814" s="316"/>
      <c r="BH814" s="316"/>
      <c r="BI814" s="316"/>
    </row>
    <row r="815" spans="1:61" s="317" customFormat="1" x14ac:dyDescent="0.2">
      <c r="A815" s="316"/>
      <c r="G815" s="316"/>
      <c r="H815" s="316"/>
      <c r="S815" s="316"/>
      <c r="X815" s="316"/>
      <c r="AD815" s="316"/>
      <c r="AK815" s="316"/>
      <c r="AL815" s="316"/>
      <c r="AO815" s="316"/>
      <c r="AP815" s="316"/>
      <c r="AQ815" s="316"/>
      <c r="AR815" s="316"/>
      <c r="AS815" s="316"/>
      <c r="AT815" s="316"/>
      <c r="AU815" s="316"/>
      <c r="AV815" s="316"/>
      <c r="AW815" s="316"/>
      <c r="BB815" s="316"/>
      <c r="BG815" s="316"/>
      <c r="BH815" s="316"/>
      <c r="BI815" s="316"/>
    </row>
    <row r="816" spans="1:61" s="317" customFormat="1" x14ac:dyDescent="0.2">
      <c r="A816" s="316"/>
      <c r="G816" s="316"/>
      <c r="H816" s="316"/>
      <c r="S816" s="316"/>
      <c r="X816" s="316"/>
      <c r="AD816" s="316"/>
      <c r="AK816" s="316"/>
      <c r="AL816" s="316"/>
      <c r="AO816" s="316"/>
      <c r="AP816" s="316"/>
      <c r="AQ816" s="316"/>
      <c r="AR816" s="316"/>
      <c r="AS816" s="316"/>
      <c r="AT816" s="316"/>
      <c r="AU816" s="316"/>
      <c r="AV816" s="316"/>
      <c r="AW816" s="316"/>
      <c r="BB816" s="316"/>
      <c r="BG816" s="316"/>
      <c r="BH816" s="316"/>
      <c r="BI816" s="316"/>
    </row>
    <row r="817" spans="1:61" s="317" customFormat="1" x14ac:dyDescent="0.2">
      <c r="A817" s="316"/>
      <c r="G817" s="316"/>
      <c r="H817" s="316"/>
      <c r="S817" s="316"/>
      <c r="X817" s="316"/>
      <c r="AD817" s="316"/>
      <c r="AK817" s="316"/>
      <c r="AL817" s="316"/>
      <c r="AO817" s="316"/>
      <c r="AP817" s="316"/>
      <c r="AQ817" s="316"/>
      <c r="AR817" s="316"/>
      <c r="AS817" s="316"/>
      <c r="AT817" s="316"/>
      <c r="AU817" s="316"/>
      <c r="AV817" s="316"/>
      <c r="AW817" s="316"/>
      <c r="BB817" s="316"/>
      <c r="BG817" s="316"/>
      <c r="BH817" s="316"/>
      <c r="BI817" s="316"/>
    </row>
    <row r="818" spans="1:61" s="317" customFormat="1" x14ac:dyDescent="0.2">
      <c r="A818" s="316"/>
      <c r="G818" s="316"/>
      <c r="H818" s="316"/>
      <c r="S818" s="316"/>
      <c r="X818" s="316"/>
      <c r="AD818" s="316"/>
      <c r="AK818" s="316"/>
      <c r="AL818" s="316"/>
      <c r="AO818" s="316"/>
      <c r="AP818" s="316"/>
      <c r="AQ818" s="316"/>
      <c r="AR818" s="316"/>
      <c r="AS818" s="316"/>
      <c r="AT818" s="316"/>
      <c r="AU818" s="316"/>
      <c r="AV818" s="316"/>
      <c r="AW818" s="316"/>
      <c r="BB818" s="316"/>
      <c r="BG818" s="316"/>
      <c r="BH818" s="316"/>
      <c r="BI818" s="316"/>
    </row>
    <row r="819" spans="1:61" s="317" customFormat="1" x14ac:dyDescent="0.2">
      <c r="A819" s="316"/>
      <c r="G819" s="316"/>
      <c r="H819" s="316"/>
      <c r="S819" s="316"/>
      <c r="X819" s="316"/>
      <c r="AD819" s="316"/>
      <c r="AK819" s="316"/>
      <c r="AL819" s="316"/>
      <c r="AO819" s="316"/>
      <c r="AP819" s="316"/>
      <c r="AQ819" s="316"/>
      <c r="AR819" s="316"/>
      <c r="AS819" s="316"/>
      <c r="AT819" s="316"/>
      <c r="AU819" s="316"/>
      <c r="AV819" s="316"/>
      <c r="AW819" s="316"/>
      <c r="BB819" s="316"/>
      <c r="BG819" s="316"/>
      <c r="BH819" s="316"/>
      <c r="BI819" s="316"/>
    </row>
    <row r="820" spans="1:61" s="317" customFormat="1" x14ac:dyDescent="0.2">
      <c r="A820" s="316"/>
      <c r="G820" s="316"/>
      <c r="H820" s="316"/>
      <c r="S820" s="316"/>
      <c r="X820" s="316"/>
      <c r="AD820" s="316"/>
      <c r="AK820" s="316"/>
      <c r="AL820" s="316"/>
      <c r="AO820" s="316"/>
      <c r="AP820" s="316"/>
      <c r="AQ820" s="316"/>
      <c r="AR820" s="316"/>
      <c r="AS820" s="316"/>
      <c r="AT820" s="316"/>
      <c r="AU820" s="316"/>
      <c r="AV820" s="316"/>
      <c r="AW820" s="316"/>
      <c r="BB820" s="316"/>
      <c r="BG820" s="316"/>
      <c r="BH820" s="316"/>
      <c r="BI820" s="316"/>
    </row>
    <row r="821" spans="1:61" s="317" customFormat="1" x14ac:dyDescent="0.2">
      <c r="A821" s="316"/>
      <c r="G821" s="316"/>
      <c r="H821" s="316"/>
      <c r="S821" s="316"/>
      <c r="X821" s="316"/>
      <c r="AD821" s="316"/>
      <c r="AK821" s="316"/>
      <c r="AL821" s="316"/>
      <c r="AO821" s="316"/>
      <c r="AP821" s="316"/>
      <c r="AQ821" s="316"/>
      <c r="AR821" s="316"/>
      <c r="AS821" s="316"/>
      <c r="AT821" s="316"/>
      <c r="AU821" s="316"/>
      <c r="AV821" s="316"/>
      <c r="AW821" s="316"/>
      <c r="BB821" s="316"/>
      <c r="BG821" s="316"/>
      <c r="BH821" s="316"/>
      <c r="BI821" s="316"/>
    </row>
    <row r="822" spans="1:61" s="317" customFormat="1" x14ac:dyDescent="0.2">
      <c r="A822" s="316"/>
      <c r="G822" s="316"/>
      <c r="H822" s="316"/>
      <c r="S822" s="316"/>
      <c r="X822" s="316"/>
      <c r="AD822" s="316"/>
      <c r="AK822" s="316"/>
      <c r="AL822" s="316"/>
      <c r="AO822" s="316"/>
      <c r="AP822" s="316"/>
      <c r="AQ822" s="316"/>
      <c r="AR822" s="316"/>
      <c r="AS822" s="316"/>
      <c r="AT822" s="316"/>
      <c r="AU822" s="316"/>
      <c r="AV822" s="316"/>
      <c r="AW822" s="316"/>
      <c r="BB822" s="316"/>
      <c r="BG822" s="316"/>
      <c r="BH822" s="316"/>
      <c r="BI822" s="316"/>
    </row>
    <row r="823" spans="1:61" s="317" customFormat="1" x14ac:dyDescent="0.2">
      <c r="A823" s="316"/>
      <c r="G823" s="316"/>
      <c r="H823" s="316"/>
      <c r="S823" s="316"/>
      <c r="X823" s="316"/>
      <c r="AD823" s="316"/>
      <c r="AK823" s="316"/>
      <c r="AL823" s="316"/>
      <c r="AO823" s="316"/>
      <c r="AP823" s="316"/>
      <c r="AQ823" s="316"/>
      <c r="AR823" s="316"/>
      <c r="AS823" s="316"/>
      <c r="AT823" s="316"/>
      <c r="AU823" s="316"/>
      <c r="AV823" s="316"/>
      <c r="AW823" s="316"/>
      <c r="BB823" s="316"/>
      <c r="BG823" s="316"/>
      <c r="BH823" s="316"/>
      <c r="BI823" s="316"/>
    </row>
    <row r="824" spans="1:61" s="317" customFormat="1" x14ac:dyDescent="0.2">
      <c r="A824" s="316"/>
      <c r="G824" s="316"/>
      <c r="H824" s="316"/>
      <c r="S824" s="316"/>
      <c r="X824" s="316"/>
      <c r="AD824" s="316"/>
      <c r="AK824" s="316"/>
      <c r="AL824" s="316"/>
      <c r="AO824" s="316"/>
      <c r="AP824" s="316"/>
      <c r="AQ824" s="316"/>
      <c r="AR824" s="316"/>
      <c r="AS824" s="316"/>
      <c r="AT824" s="316"/>
      <c r="AU824" s="316"/>
      <c r="AV824" s="316"/>
      <c r="AW824" s="316"/>
      <c r="BB824" s="316"/>
      <c r="BG824" s="316"/>
      <c r="BH824" s="316"/>
      <c r="BI824" s="316"/>
    </row>
    <row r="825" spans="1:61" s="317" customFormat="1" x14ac:dyDescent="0.2">
      <c r="A825" s="316"/>
      <c r="G825" s="316"/>
      <c r="H825" s="316"/>
      <c r="S825" s="316"/>
      <c r="X825" s="316"/>
      <c r="AD825" s="316"/>
      <c r="AK825" s="316"/>
      <c r="AL825" s="316"/>
      <c r="AO825" s="316"/>
      <c r="AP825" s="316"/>
      <c r="AQ825" s="316"/>
      <c r="AR825" s="316"/>
      <c r="AS825" s="316"/>
      <c r="AT825" s="316"/>
      <c r="AU825" s="316"/>
      <c r="AV825" s="316"/>
      <c r="AW825" s="316"/>
      <c r="BB825" s="316"/>
      <c r="BG825" s="316"/>
      <c r="BH825" s="316"/>
      <c r="BI825" s="316"/>
    </row>
    <row r="826" spans="1:61" s="317" customFormat="1" x14ac:dyDescent="0.2">
      <c r="A826" s="316"/>
      <c r="G826" s="316"/>
      <c r="H826" s="316"/>
      <c r="S826" s="316"/>
      <c r="X826" s="316"/>
      <c r="AD826" s="316"/>
      <c r="AK826" s="316"/>
      <c r="AL826" s="316"/>
      <c r="AO826" s="316"/>
      <c r="AP826" s="316"/>
      <c r="AQ826" s="316"/>
      <c r="AR826" s="316"/>
      <c r="AS826" s="316"/>
      <c r="AT826" s="316"/>
      <c r="AU826" s="316"/>
      <c r="AV826" s="316"/>
      <c r="AW826" s="316"/>
      <c r="BB826" s="316"/>
      <c r="BG826" s="316"/>
      <c r="BH826" s="316"/>
      <c r="BI826" s="316"/>
    </row>
    <row r="827" spans="1:61" s="317" customFormat="1" x14ac:dyDescent="0.2">
      <c r="A827" s="316"/>
      <c r="G827" s="316"/>
      <c r="H827" s="316"/>
      <c r="S827" s="316"/>
      <c r="X827" s="316"/>
      <c r="AD827" s="316"/>
      <c r="AK827" s="316"/>
      <c r="AL827" s="316"/>
      <c r="AO827" s="316"/>
      <c r="AP827" s="316"/>
      <c r="AQ827" s="316"/>
      <c r="AR827" s="316"/>
      <c r="AS827" s="316"/>
      <c r="AT827" s="316"/>
      <c r="AU827" s="316"/>
      <c r="AV827" s="316"/>
      <c r="AW827" s="316"/>
      <c r="BB827" s="316"/>
      <c r="BG827" s="316"/>
      <c r="BH827" s="316"/>
      <c r="BI827" s="316"/>
    </row>
    <row r="828" spans="1:61" s="317" customFormat="1" x14ac:dyDescent="0.2">
      <c r="A828" s="316"/>
      <c r="G828" s="316"/>
      <c r="H828" s="316"/>
      <c r="S828" s="316"/>
      <c r="X828" s="316"/>
      <c r="AD828" s="316"/>
      <c r="AK828" s="316"/>
      <c r="AL828" s="316"/>
      <c r="AO828" s="316"/>
      <c r="AP828" s="316"/>
      <c r="AQ828" s="316"/>
      <c r="AR828" s="316"/>
      <c r="AS828" s="316"/>
      <c r="AT828" s="316"/>
      <c r="AU828" s="316"/>
      <c r="AV828" s="316"/>
      <c r="AW828" s="316"/>
      <c r="BB828" s="316"/>
      <c r="BG828" s="316"/>
      <c r="BH828" s="316"/>
      <c r="BI828" s="316"/>
    </row>
    <row r="829" spans="1:61" s="317" customFormat="1" x14ac:dyDescent="0.2">
      <c r="A829" s="316"/>
      <c r="G829" s="316"/>
      <c r="H829" s="316"/>
      <c r="S829" s="316"/>
      <c r="X829" s="316"/>
      <c r="AD829" s="316"/>
      <c r="AK829" s="316"/>
      <c r="AL829" s="316"/>
      <c r="AO829" s="316"/>
      <c r="AP829" s="316"/>
      <c r="AQ829" s="316"/>
      <c r="AR829" s="316"/>
      <c r="AS829" s="316"/>
      <c r="AT829" s="316"/>
      <c r="AU829" s="316"/>
      <c r="AV829" s="316"/>
      <c r="AW829" s="316"/>
      <c r="BB829" s="316"/>
      <c r="BG829" s="316"/>
      <c r="BH829" s="316"/>
      <c r="BI829" s="316"/>
    </row>
    <row r="830" spans="1:61" s="317" customFormat="1" x14ac:dyDescent="0.2">
      <c r="A830" s="316"/>
      <c r="G830" s="316"/>
      <c r="H830" s="316"/>
      <c r="S830" s="316"/>
      <c r="X830" s="316"/>
      <c r="AD830" s="316"/>
      <c r="AK830" s="316"/>
      <c r="AL830" s="316"/>
      <c r="AO830" s="316"/>
      <c r="AP830" s="316"/>
      <c r="AQ830" s="316"/>
      <c r="AR830" s="316"/>
      <c r="AS830" s="316"/>
      <c r="AT830" s="316"/>
      <c r="AU830" s="316"/>
      <c r="AV830" s="316"/>
      <c r="AW830" s="316"/>
      <c r="BB830" s="316"/>
      <c r="BG830" s="316"/>
      <c r="BH830" s="316"/>
      <c r="BI830" s="316"/>
    </row>
    <row r="831" spans="1:61" s="317" customFormat="1" x14ac:dyDescent="0.2">
      <c r="A831" s="316"/>
      <c r="G831" s="316"/>
      <c r="H831" s="316"/>
      <c r="S831" s="316"/>
      <c r="X831" s="316"/>
      <c r="AD831" s="316"/>
      <c r="AK831" s="316"/>
      <c r="AL831" s="316"/>
      <c r="AO831" s="316"/>
      <c r="AP831" s="316"/>
      <c r="AQ831" s="316"/>
      <c r="AR831" s="316"/>
      <c r="AS831" s="316"/>
      <c r="AT831" s="316"/>
      <c r="AU831" s="316"/>
      <c r="AV831" s="316"/>
      <c r="AW831" s="316"/>
      <c r="BB831" s="316"/>
      <c r="BG831" s="316"/>
      <c r="BH831" s="316"/>
      <c r="BI831" s="316"/>
    </row>
    <row r="832" spans="1:61" s="317" customFormat="1" x14ac:dyDescent="0.2">
      <c r="A832" s="316"/>
      <c r="G832" s="316"/>
      <c r="H832" s="316"/>
      <c r="S832" s="316"/>
      <c r="X832" s="316"/>
      <c r="AD832" s="316"/>
      <c r="AK832" s="316"/>
      <c r="AL832" s="316"/>
      <c r="AO832" s="316"/>
      <c r="AP832" s="316"/>
      <c r="AQ832" s="316"/>
      <c r="AR832" s="316"/>
      <c r="AS832" s="316"/>
      <c r="AT832" s="316"/>
      <c r="AU832" s="316"/>
      <c r="AV832" s="316"/>
      <c r="AW832" s="316"/>
      <c r="BB832" s="316"/>
      <c r="BG832" s="316"/>
      <c r="BH832" s="316"/>
      <c r="BI832" s="316"/>
    </row>
    <row r="833" spans="1:61" s="317" customFormat="1" x14ac:dyDescent="0.2">
      <c r="A833" s="316"/>
      <c r="G833" s="316"/>
      <c r="H833" s="316"/>
      <c r="S833" s="316"/>
      <c r="X833" s="316"/>
      <c r="AD833" s="316"/>
      <c r="AK833" s="316"/>
      <c r="AL833" s="316"/>
      <c r="AO833" s="316"/>
      <c r="AP833" s="316"/>
      <c r="AQ833" s="316"/>
      <c r="AR833" s="316"/>
      <c r="AS833" s="316"/>
      <c r="AT833" s="316"/>
      <c r="AU833" s="316"/>
      <c r="AV833" s="316"/>
      <c r="AW833" s="316"/>
      <c r="BB833" s="316"/>
      <c r="BG833" s="316"/>
      <c r="BH833" s="316"/>
      <c r="BI833" s="316"/>
    </row>
    <row r="834" spans="1:61" s="317" customFormat="1" x14ac:dyDescent="0.2">
      <c r="A834" s="316"/>
      <c r="G834" s="316"/>
      <c r="H834" s="316"/>
      <c r="S834" s="316"/>
      <c r="X834" s="316"/>
      <c r="AD834" s="316"/>
      <c r="AK834" s="316"/>
      <c r="AL834" s="316"/>
      <c r="AO834" s="316"/>
      <c r="AP834" s="316"/>
      <c r="AQ834" s="316"/>
      <c r="AR834" s="316"/>
      <c r="AS834" s="316"/>
      <c r="AT834" s="316"/>
      <c r="AU834" s="316"/>
      <c r="AV834" s="316"/>
      <c r="AW834" s="316"/>
      <c r="BB834" s="316"/>
      <c r="BG834" s="316"/>
      <c r="BH834" s="316"/>
      <c r="BI834" s="316"/>
    </row>
    <row r="835" spans="1:61" s="317" customFormat="1" x14ac:dyDescent="0.2">
      <c r="A835" s="316"/>
      <c r="G835" s="316"/>
      <c r="H835" s="316"/>
      <c r="S835" s="316"/>
      <c r="X835" s="316"/>
      <c r="AD835" s="316"/>
      <c r="AK835" s="316"/>
      <c r="AL835" s="316"/>
      <c r="AO835" s="316"/>
      <c r="AP835" s="316"/>
      <c r="AQ835" s="316"/>
      <c r="AR835" s="316"/>
      <c r="AS835" s="316"/>
      <c r="AT835" s="316"/>
      <c r="AU835" s="316"/>
      <c r="AV835" s="316"/>
      <c r="AW835" s="316"/>
      <c r="BB835" s="316"/>
      <c r="BG835" s="316"/>
      <c r="BH835" s="316"/>
      <c r="BI835" s="316"/>
    </row>
    <row r="836" spans="1:61" s="317" customFormat="1" x14ac:dyDescent="0.2">
      <c r="A836" s="316"/>
      <c r="G836" s="316"/>
      <c r="H836" s="316"/>
      <c r="S836" s="316"/>
      <c r="X836" s="316"/>
      <c r="AD836" s="316"/>
      <c r="AK836" s="316"/>
      <c r="AL836" s="316"/>
      <c r="AO836" s="316"/>
      <c r="AP836" s="316"/>
      <c r="AQ836" s="316"/>
      <c r="AR836" s="316"/>
      <c r="AS836" s="316"/>
      <c r="AT836" s="316"/>
      <c r="AU836" s="316"/>
      <c r="AV836" s="316"/>
      <c r="AW836" s="316"/>
      <c r="BB836" s="316"/>
      <c r="BG836" s="316"/>
      <c r="BH836" s="316"/>
      <c r="BI836" s="316"/>
    </row>
    <row r="837" spans="1:61" s="317" customFormat="1" x14ac:dyDescent="0.2">
      <c r="A837" s="316"/>
      <c r="G837" s="316"/>
      <c r="H837" s="316"/>
      <c r="S837" s="316"/>
      <c r="X837" s="316"/>
      <c r="AD837" s="316"/>
      <c r="AK837" s="316"/>
      <c r="AL837" s="316"/>
      <c r="AO837" s="316"/>
      <c r="AP837" s="316"/>
      <c r="AQ837" s="316"/>
      <c r="AR837" s="316"/>
      <c r="AS837" s="316"/>
      <c r="AT837" s="316"/>
      <c r="AU837" s="316"/>
      <c r="AV837" s="316"/>
      <c r="AW837" s="316"/>
      <c r="BB837" s="316"/>
      <c r="BG837" s="316"/>
      <c r="BH837" s="316"/>
      <c r="BI837" s="316"/>
    </row>
    <row r="838" spans="1:61" s="317" customFormat="1" x14ac:dyDescent="0.2">
      <c r="A838" s="316"/>
      <c r="G838" s="316"/>
      <c r="H838" s="316"/>
      <c r="S838" s="316"/>
      <c r="X838" s="316"/>
      <c r="AD838" s="316"/>
      <c r="AK838" s="316"/>
      <c r="AL838" s="316"/>
      <c r="AO838" s="316"/>
      <c r="AP838" s="316"/>
      <c r="AQ838" s="316"/>
      <c r="AR838" s="316"/>
      <c r="AS838" s="316"/>
      <c r="AT838" s="316"/>
      <c r="AU838" s="316"/>
      <c r="AV838" s="316"/>
      <c r="AW838" s="316"/>
      <c r="BB838" s="316"/>
      <c r="BG838" s="316"/>
      <c r="BH838" s="316"/>
      <c r="BI838" s="316"/>
    </row>
    <row r="839" spans="1:61" s="317" customFormat="1" x14ac:dyDescent="0.2">
      <c r="A839" s="316"/>
      <c r="G839" s="316"/>
      <c r="H839" s="316"/>
      <c r="S839" s="316"/>
      <c r="X839" s="316"/>
      <c r="AD839" s="316"/>
      <c r="AK839" s="316"/>
      <c r="AL839" s="316"/>
      <c r="AO839" s="316"/>
      <c r="AP839" s="316"/>
      <c r="AQ839" s="316"/>
      <c r="AR839" s="316"/>
      <c r="AS839" s="316"/>
      <c r="AT839" s="316"/>
      <c r="AU839" s="316"/>
      <c r="AV839" s="316"/>
      <c r="AW839" s="316"/>
      <c r="BB839" s="316"/>
      <c r="BG839" s="316"/>
      <c r="BH839" s="316"/>
      <c r="BI839" s="316"/>
    </row>
    <row r="840" spans="1:61" s="317" customFormat="1" x14ac:dyDescent="0.2">
      <c r="A840" s="316"/>
      <c r="G840" s="316"/>
      <c r="H840" s="316"/>
      <c r="S840" s="316"/>
      <c r="X840" s="316"/>
      <c r="AD840" s="316"/>
      <c r="AK840" s="316"/>
      <c r="AL840" s="316"/>
      <c r="AO840" s="316"/>
      <c r="AP840" s="316"/>
      <c r="AQ840" s="316"/>
      <c r="AR840" s="316"/>
      <c r="AS840" s="316"/>
      <c r="AT840" s="316"/>
      <c r="AU840" s="316"/>
      <c r="AV840" s="316"/>
      <c r="AW840" s="316"/>
      <c r="BB840" s="316"/>
      <c r="BG840" s="316"/>
      <c r="BH840" s="316"/>
      <c r="BI840" s="316"/>
    </row>
    <row r="841" spans="1:61" s="317" customFormat="1" x14ac:dyDescent="0.2">
      <c r="A841" s="316"/>
      <c r="G841" s="316"/>
      <c r="H841" s="316"/>
      <c r="S841" s="316"/>
      <c r="X841" s="316"/>
      <c r="AD841" s="316"/>
      <c r="AK841" s="316"/>
      <c r="AL841" s="316"/>
      <c r="AO841" s="316"/>
      <c r="AP841" s="316"/>
      <c r="AQ841" s="316"/>
      <c r="AR841" s="316"/>
      <c r="AS841" s="316"/>
      <c r="AT841" s="316"/>
      <c r="AU841" s="316"/>
      <c r="AV841" s="316"/>
      <c r="AW841" s="316"/>
      <c r="BB841" s="316"/>
      <c r="BG841" s="316"/>
      <c r="BH841" s="316"/>
      <c r="BI841" s="316"/>
    </row>
    <row r="842" spans="1:61" s="317" customFormat="1" x14ac:dyDescent="0.2">
      <c r="A842" s="316"/>
      <c r="G842" s="316"/>
      <c r="H842" s="316"/>
      <c r="S842" s="316"/>
      <c r="X842" s="316"/>
      <c r="AD842" s="316"/>
      <c r="AK842" s="316"/>
      <c r="AL842" s="316"/>
      <c r="AO842" s="316"/>
      <c r="AP842" s="316"/>
      <c r="AQ842" s="316"/>
      <c r="AR842" s="316"/>
      <c r="AS842" s="316"/>
      <c r="AT842" s="316"/>
      <c r="AU842" s="316"/>
      <c r="AV842" s="316"/>
      <c r="AW842" s="316"/>
      <c r="BB842" s="316"/>
      <c r="BG842" s="316"/>
      <c r="BH842" s="316"/>
      <c r="BI842" s="316"/>
    </row>
    <row r="843" spans="1:61" s="317" customFormat="1" x14ac:dyDescent="0.2">
      <c r="A843" s="316"/>
      <c r="G843" s="316"/>
      <c r="H843" s="316"/>
      <c r="S843" s="316"/>
      <c r="X843" s="316"/>
      <c r="AD843" s="316"/>
      <c r="AK843" s="316"/>
      <c r="AL843" s="316"/>
      <c r="AO843" s="316"/>
      <c r="AP843" s="316"/>
      <c r="AQ843" s="316"/>
      <c r="AR843" s="316"/>
      <c r="AS843" s="316"/>
      <c r="AT843" s="316"/>
      <c r="AU843" s="316"/>
      <c r="AV843" s="316"/>
      <c r="AW843" s="316"/>
      <c r="BB843" s="316"/>
      <c r="BG843" s="316"/>
      <c r="BH843" s="316"/>
      <c r="BI843" s="316"/>
    </row>
    <row r="844" spans="1:61" s="317" customFormat="1" x14ac:dyDescent="0.2">
      <c r="A844" s="316"/>
      <c r="G844" s="316"/>
      <c r="H844" s="316"/>
      <c r="S844" s="316"/>
      <c r="X844" s="316"/>
      <c r="AD844" s="316"/>
      <c r="AK844" s="316"/>
      <c r="AL844" s="316"/>
      <c r="AO844" s="316"/>
      <c r="AP844" s="316"/>
      <c r="AQ844" s="316"/>
      <c r="AR844" s="316"/>
      <c r="AS844" s="316"/>
      <c r="AT844" s="316"/>
      <c r="AU844" s="316"/>
      <c r="AV844" s="316"/>
      <c r="AW844" s="316"/>
      <c r="BB844" s="316"/>
      <c r="BG844" s="316"/>
      <c r="BH844" s="316"/>
      <c r="BI844" s="316"/>
    </row>
    <row r="845" spans="1:61" s="317" customFormat="1" x14ac:dyDescent="0.2">
      <c r="A845" s="316"/>
      <c r="G845" s="316"/>
      <c r="H845" s="316"/>
      <c r="S845" s="316"/>
      <c r="X845" s="316"/>
      <c r="AD845" s="316"/>
      <c r="AK845" s="316"/>
      <c r="AL845" s="316"/>
      <c r="AO845" s="316"/>
      <c r="AP845" s="316"/>
      <c r="AQ845" s="316"/>
      <c r="AR845" s="316"/>
      <c r="AS845" s="316"/>
      <c r="AT845" s="316"/>
      <c r="AU845" s="316"/>
      <c r="AV845" s="316"/>
      <c r="AW845" s="316"/>
      <c r="BB845" s="316"/>
      <c r="BG845" s="316"/>
      <c r="BH845" s="316"/>
      <c r="BI845" s="316"/>
    </row>
    <row r="846" spans="1:61" s="317" customFormat="1" x14ac:dyDescent="0.2">
      <c r="A846" s="316"/>
      <c r="G846" s="316"/>
      <c r="H846" s="316"/>
      <c r="S846" s="316"/>
      <c r="X846" s="316"/>
      <c r="AD846" s="316"/>
      <c r="AK846" s="316"/>
      <c r="AL846" s="316"/>
      <c r="AO846" s="316"/>
      <c r="AP846" s="316"/>
      <c r="AQ846" s="316"/>
      <c r="AR846" s="316"/>
      <c r="AS846" s="316"/>
      <c r="AT846" s="316"/>
      <c r="AU846" s="316"/>
      <c r="AV846" s="316"/>
      <c r="AW846" s="316"/>
      <c r="BB846" s="316"/>
      <c r="BG846" s="316"/>
      <c r="BH846" s="316"/>
      <c r="BI846" s="316"/>
    </row>
    <row r="847" spans="1:61" s="317" customFormat="1" x14ac:dyDescent="0.2">
      <c r="A847" s="316"/>
      <c r="G847" s="316"/>
      <c r="H847" s="316"/>
      <c r="S847" s="316"/>
      <c r="X847" s="316"/>
      <c r="AD847" s="316"/>
      <c r="AK847" s="316"/>
      <c r="AL847" s="316"/>
      <c r="AO847" s="316"/>
      <c r="AP847" s="316"/>
      <c r="AQ847" s="316"/>
      <c r="AR847" s="316"/>
      <c r="AS847" s="316"/>
      <c r="AT847" s="316"/>
      <c r="AU847" s="316"/>
      <c r="AV847" s="316"/>
      <c r="AW847" s="316"/>
      <c r="BB847" s="316"/>
      <c r="BG847" s="316"/>
      <c r="BH847" s="316"/>
      <c r="BI847" s="316"/>
    </row>
    <row r="848" spans="1:61" s="317" customFormat="1" x14ac:dyDescent="0.2">
      <c r="A848" s="316"/>
      <c r="G848" s="316"/>
      <c r="H848" s="316"/>
      <c r="S848" s="316"/>
      <c r="X848" s="316"/>
      <c r="AD848" s="316"/>
      <c r="AK848" s="316"/>
      <c r="AL848" s="316"/>
      <c r="AO848" s="316"/>
      <c r="AP848" s="316"/>
      <c r="AQ848" s="316"/>
      <c r="AR848" s="316"/>
      <c r="AS848" s="316"/>
      <c r="AT848" s="316"/>
      <c r="AU848" s="316"/>
      <c r="AV848" s="316"/>
      <c r="AW848" s="316"/>
      <c r="BB848" s="316"/>
      <c r="BG848" s="316"/>
      <c r="BH848" s="316"/>
      <c r="BI848" s="316"/>
    </row>
    <row r="849" spans="1:61" s="317" customFormat="1" x14ac:dyDescent="0.2">
      <c r="A849" s="316"/>
      <c r="G849" s="316"/>
      <c r="H849" s="316"/>
      <c r="S849" s="316"/>
      <c r="X849" s="316"/>
      <c r="AD849" s="316"/>
      <c r="AK849" s="316"/>
      <c r="AL849" s="316"/>
      <c r="AO849" s="316"/>
      <c r="AP849" s="316"/>
      <c r="AQ849" s="316"/>
      <c r="AR849" s="316"/>
      <c r="AS849" s="316"/>
      <c r="AT849" s="316"/>
      <c r="AU849" s="316"/>
      <c r="AV849" s="316"/>
      <c r="AW849" s="316"/>
      <c r="BB849" s="316"/>
      <c r="BG849" s="316"/>
      <c r="BH849" s="316"/>
      <c r="BI849" s="316"/>
    </row>
    <row r="850" spans="1:61" s="317" customFormat="1" x14ac:dyDescent="0.2">
      <c r="A850" s="316"/>
      <c r="G850" s="316"/>
      <c r="H850" s="316"/>
      <c r="S850" s="316"/>
      <c r="X850" s="316"/>
      <c r="AD850" s="316"/>
      <c r="AK850" s="316"/>
      <c r="AL850" s="316"/>
      <c r="AO850" s="316"/>
      <c r="AP850" s="316"/>
      <c r="AQ850" s="316"/>
      <c r="AR850" s="316"/>
      <c r="AS850" s="316"/>
      <c r="AT850" s="316"/>
      <c r="AU850" s="316"/>
      <c r="AV850" s="316"/>
      <c r="AW850" s="316"/>
      <c r="BB850" s="316"/>
      <c r="BG850" s="316"/>
      <c r="BH850" s="316"/>
      <c r="BI850" s="316"/>
    </row>
    <row r="851" spans="1:61" s="317" customFormat="1" x14ac:dyDescent="0.2">
      <c r="A851" s="316"/>
      <c r="G851" s="316"/>
      <c r="H851" s="316"/>
      <c r="S851" s="316"/>
      <c r="X851" s="316"/>
      <c r="AD851" s="316"/>
      <c r="AK851" s="316"/>
      <c r="AL851" s="316"/>
      <c r="AO851" s="316"/>
      <c r="AP851" s="316"/>
      <c r="AQ851" s="316"/>
      <c r="AR851" s="316"/>
      <c r="AS851" s="316"/>
      <c r="AT851" s="316"/>
      <c r="AU851" s="316"/>
      <c r="AV851" s="316"/>
      <c r="AW851" s="316"/>
      <c r="BB851" s="316"/>
      <c r="BG851" s="316"/>
      <c r="BH851" s="316"/>
      <c r="BI851" s="316"/>
    </row>
    <row r="852" spans="1:61" s="317" customFormat="1" x14ac:dyDescent="0.2">
      <c r="A852" s="316"/>
      <c r="G852" s="316"/>
      <c r="H852" s="316"/>
      <c r="S852" s="316"/>
      <c r="X852" s="316"/>
      <c r="AD852" s="316"/>
      <c r="AK852" s="316"/>
      <c r="AL852" s="316"/>
      <c r="AO852" s="316"/>
      <c r="AP852" s="316"/>
      <c r="AQ852" s="316"/>
      <c r="AR852" s="316"/>
      <c r="AS852" s="316"/>
      <c r="AT852" s="316"/>
      <c r="AU852" s="316"/>
      <c r="AV852" s="316"/>
      <c r="AW852" s="316"/>
      <c r="BB852" s="316"/>
      <c r="BG852" s="316"/>
      <c r="BH852" s="316"/>
      <c r="BI852" s="316"/>
    </row>
    <row r="853" spans="1:61" s="317" customFormat="1" x14ac:dyDescent="0.2">
      <c r="A853" s="316"/>
      <c r="G853" s="316"/>
      <c r="H853" s="316"/>
      <c r="S853" s="316"/>
      <c r="X853" s="316"/>
      <c r="AD853" s="316"/>
      <c r="AK853" s="316"/>
      <c r="AL853" s="316"/>
      <c r="AO853" s="316"/>
      <c r="AP853" s="316"/>
      <c r="AQ853" s="316"/>
      <c r="AR853" s="316"/>
      <c r="AS853" s="316"/>
      <c r="AT853" s="316"/>
      <c r="AU853" s="316"/>
      <c r="AV853" s="316"/>
      <c r="AW853" s="316"/>
      <c r="BB853" s="316"/>
      <c r="BG853" s="316"/>
      <c r="BH853" s="316"/>
      <c r="BI853" s="316"/>
    </row>
    <row r="854" spans="1:61" s="317" customFormat="1" x14ac:dyDescent="0.2">
      <c r="A854" s="316"/>
      <c r="G854" s="316"/>
      <c r="H854" s="316"/>
      <c r="S854" s="316"/>
      <c r="X854" s="316"/>
      <c r="AD854" s="316"/>
      <c r="AK854" s="316"/>
      <c r="AL854" s="316"/>
      <c r="AO854" s="316"/>
      <c r="AP854" s="316"/>
      <c r="AQ854" s="316"/>
      <c r="AR854" s="316"/>
      <c r="AS854" s="316"/>
      <c r="AT854" s="316"/>
      <c r="AU854" s="316"/>
      <c r="AV854" s="316"/>
      <c r="AW854" s="316"/>
      <c r="BB854" s="316"/>
      <c r="BG854" s="316"/>
      <c r="BH854" s="316"/>
      <c r="BI854" s="316"/>
    </row>
    <row r="855" spans="1:61" s="317" customFormat="1" x14ac:dyDescent="0.2">
      <c r="A855" s="316"/>
      <c r="G855" s="316"/>
      <c r="H855" s="316"/>
      <c r="S855" s="316"/>
      <c r="X855" s="316"/>
      <c r="AD855" s="316"/>
      <c r="AK855" s="316"/>
      <c r="AL855" s="316"/>
      <c r="AO855" s="316"/>
      <c r="AP855" s="316"/>
      <c r="AQ855" s="316"/>
      <c r="AR855" s="316"/>
      <c r="AS855" s="316"/>
      <c r="AT855" s="316"/>
      <c r="AU855" s="316"/>
      <c r="AV855" s="316"/>
      <c r="AW855" s="316"/>
      <c r="BB855" s="316"/>
      <c r="BG855" s="316"/>
      <c r="BH855" s="316"/>
      <c r="BI855" s="316"/>
    </row>
    <row r="856" spans="1:61" s="317" customFormat="1" x14ac:dyDescent="0.2">
      <c r="A856" s="316"/>
      <c r="G856" s="316"/>
      <c r="H856" s="316"/>
      <c r="S856" s="316"/>
      <c r="X856" s="316"/>
      <c r="AD856" s="316"/>
      <c r="AK856" s="316"/>
      <c r="AL856" s="316"/>
      <c r="AO856" s="316"/>
      <c r="AP856" s="316"/>
      <c r="AQ856" s="316"/>
      <c r="AR856" s="316"/>
      <c r="AS856" s="316"/>
      <c r="AT856" s="316"/>
      <c r="AU856" s="316"/>
      <c r="AV856" s="316"/>
      <c r="AW856" s="316"/>
      <c r="BB856" s="316"/>
      <c r="BG856" s="316"/>
      <c r="BH856" s="316"/>
      <c r="BI856" s="316"/>
    </row>
    <row r="857" spans="1:61" s="317" customFormat="1" x14ac:dyDescent="0.2">
      <c r="A857" s="316"/>
      <c r="G857" s="316"/>
      <c r="H857" s="316"/>
      <c r="S857" s="316"/>
      <c r="X857" s="316"/>
      <c r="AD857" s="316"/>
      <c r="AK857" s="316"/>
      <c r="AL857" s="316"/>
      <c r="AO857" s="316"/>
      <c r="AP857" s="316"/>
      <c r="AQ857" s="316"/>
      <c r="AR857" s="316"/>
      <c r="AS857" s="316"/>
      <c r="AT857" s="316"/>
      <c r="AU857" s="316"/>
      <c r="AV857" s="316"/>
      <c r="AW857" s="316"/>
      <c r="BB857" s="316"/>
      <c r="BG857" s="316"/>
      <c r="BH857" s="316"/>
      <c r="BI857" s="316"/>
    </row>
    <row r="858" spans="1:61" s="317" customFormat="1" x14ac:dyDescent="0.2">
      <c r="A858" s="316"/>
      <c r="G858" s="316"/>
      <c r="H858" s="316"/>
      <c r="S858" s="316"/>
      <c r="X858" s="316"/>
      <c r="AD858" s="316"/>
      <c r="AK858" s="316"/>
      <c r="AL858" s="316"/>
      <c r="AO858" s="316"/>
      <c r="AP858" s="316"/>
      <c r="AQ858" s="316"/>
      <c r="AR858" s="316"/>
      <c r="AS858" s="316"/>
      <c r="AT858" s="316"/>
      <c r="AU858" s="316"/>
      <c r="AV858" s="316"/>
      <c r="AW858" s="316"/>
      <c r="BB858" s="316"/>
      <c r="BG858" s="316"/>
      <c r="BH858" s="316"/>
      <c r="BI858" s="316"/>
    </row>
    <row r="859" spans="1:61" s="317" customFormat="1" x14ac:dyDescent="0.2">
      <c r="A859" s="316"/>
      <c r="G859" s="316"/>
      <c r="H859" s="316"/>
      <c r="S859" s="316"/>
      <c r="X859" s="316"/>
      <c r="AD859" s="316"/>
      <c r="AK859" s="316"/>
      <c r="AL859" s="316"/>
      <c r="AO859" s="316"/>
      <c r="AP859" s="316"/>
      <c r="AQ859" s="316"/>
      <c r="AR859" s="316"/>
      <c r="AS859" s="316"/>
      <c r="AT859" s="316"/>
      <c r="AU859" s="316"/>
      <c r="AV859" s="316"/>
      <c r="AW859" s="316"/>
      <c r="BB859" s="316"/>
      <c r="BG859" s="316"/>
      <c r="BH859" s="316"/>
      <c r="BI859" s="316"/>
    </row>
    <row r="860" spans="1:61" s="317" customFormat="1" x14ac:dyDescent="0.2">
      <c r="A860" s="316"/>
      <c r="G860" s="316"/>
      <c r="H860" s="316"/>
      <c r="S860" s="316"/>
      <c r="X860" s="316"/>
      <c r="AD860" s="316"/>
      <c r="AK860" s="316"/>
      <c r="AL860" s="316"/>
      <c r="AO860" s="316"/>
      <c r="AP860" s="316"/>
      <c r="AQ860" s="316"/>
      <c r="AR860" s="316"/>
      <c r="AS860" s="316"/>
      <c r="AT860" s="316"/>
      <c r="AU860" s="316"/>
      <c r="AV860" s="316"/>
      <c r="AW860" s="316"/>
      <c r="BB860" s="316"/>
      <c r="BG860" s="316"/>
      <c r="BH860" s="316"/>
      <c r="BI860" s="316"/>
    </row>
    <row r="861" spans="1:61" s="317" customFormat="1" x14ac:dyDescent="0.2">
      <c r="A861" s="316"/>
      <c r="G861" s="316"/>
      <c r="H861" s="316"/>
      <c r="S861" s="316"/>
      <c r="X861" s="316"/>
      <c r="AD861" s="316"/>
      <c r="AK861" s="316"/>
      <c r="AL861" s="316"/>
      <c r="AO861" s="316"/>
      <c r="AP861" s="316"/>
      <c r="AQ861" s="316"/>
      <c r="AR861" s="316"/>
      <c r="AS861" s="316"/>
      <c r="AT861" s="316"/>
      <c r="AU861" s="316"/>
      <c r="AV861" s="316"/>
      <c r="AW861" s="316"/>
      <c r="BB861" s="316"/>
      <c r="BG861" s="316"/>
      <c r="BH861" s="316"/>
      <c r="BI861" s="316"/>
    </row>
    <row r="862" spans="1:61" s="317" customFormat="1" x14ac:dyDescent="0.2">
      <c r="A862" s="316"/>
      <c r="G862" s="316"/>
      <c r="H862" s="316"/>
      <c r="S862" s="316"/>
      <c r="X862" s="316"/>
      <c r="AD862" s="316"/>
      <c r="AK862" s="316"/>
      <c r="AL862" s="316"/>
      <c r="AO862" s="316"/>
      <c r="AP862" s="316"/>
      <c r="AQ862" s="316"/>
      <c r="AR862" s="316"/>
      <c r="AS862" s="316"/>
      <c r="AT862" s="316"/>
      <c r="AU862" s="316"/>
      <c r="AV862" s="316"/>
      <c r="AW862" s="316"/>
      <c r="BB862" s="316"/>
      <c r="BG862" s="316"/>
      <c r="BH862" s="316"/>
      <c r="BI862" s="316"/>
    </row>
    <row r="863" spans="1:61" s="317" customFormat="1" x14ac:dyDescent="0.2">
      <c r="A863" s="316"/>
      <c r="G863" s="316"/>
      <c r="H863" s="316"/>
      <c r="S863" s="316"/>
      <c r="X863" s="316"/>
      <c r="AD863" s="316"/>
      <c r="AK863" s="316"/>
      <c r="AL863" s="316"/>
      <c r="AO863" s="316"/>
      <c r="AP863" s="316"/>
      <c r="AQ863" s="316"/>
      <c r="AR863" s="316"/>
      <c r="AS863" s="316"/>
      <c r="AT863" s="316"/>
      <c r="AU863" s="316"/>
      <c r="AV863" s="316"/>
      <c r="AW863" s="316"/>
      <c r="BB863" s="316"/>
      <c r="BG863" s="316"/>
      <c r="BH863" s="316"/>
      <c r="BI863" s="316"/>
    </row>
    <row r="864" spans="1:61" s="317" customFormat="1" x14ac:dyDescent="0.2">
      <c r="A864" s="316"/>
      <c r="G864" s="316"/>
      <c r="H864" s="316"/>
      <c r="S864" s="316"/>
      <c r="X864" s="316"/>
      <c r="AD864" s="316"/>
      <c r="AK864" s="316"/>
      <c r="AL864" s="316"/>
      <c r="AO864" s="316"/>
      <c r="AP864" s="316"/>
      <c r="AQ864" s="316"/>
      <c r="AR864" s="316"/>
      <c r="AS864" s="316"/>
      <c r="AT864" s="316"/>
      <c r="AU864" s="316"/>
      <c r="AV864" s="316"/>
      <c r="AW864" s="316"/>
      <c r="BB864" s="316"/>
      <c r="BG864" s="316"/>
      <c r="BH864" s="316"/>
      <c r="BI864" s="316"/>
    </row>
    <row r="865" spans="1:61" s="317" customFormat="1" x14ac:dyDescent="0.2">
      <c r="A865" s="316"/>
      <c r="G865" s="316"/>
      <c r="H865" s="316"/>
      <c r="S865" s="316"/>
      <c r="X865" s="316"/>
      <c r="AD865" s="316"/>
      <c r="AK865" s="316"/>
      <c r="AL865" s="316"/>
      <c r="AO865" s="316"/>
      <c r="AP865" s="316"/>
      <c r="AQ865" s="316"/>
      <c r="AR865" s="316"/>
      <c r="AS865" s="316"/>
      <c r="AT865" s="316"/>
      <c r="AU865" s="316"/>
      <c r="AV865" s="316"/>
      <c r="AW865" s="316"/>
      <c r="BB865" s="316"/>
      <c r="BG865" s="316"/>
      <c r="BH865" s="316"/>
      <c r="BI865" s="316"/>
    </row>
    <row r="866" spans="1:61" s="317" customFormat="1" x14ac:dyDescent="0.2">
      <c r="A866" s="316"/>
      <c r="G866" s="316"/>
      <c r="H866" s="316"/>
      <c r="S866" s="316"/>
      <c r="X866" s="316"/>
      <c r="AD866" s="316"/>
      <c r="AK866" s="316"/>
      <c r="AL866" s="316"/>
      <c r="AO866" s="316"/>
      <c r="AP866" s="316"/>
      <c r="AQ866" s="316"/>
      <c r="AR866" s="316"/>
      <c r="AS866" s="316"/>
      <c r="AT866" s="316"/>
      <c r="AU866" s="316"/>
      <c r="AV866" s="316"/>
      <c r="AW866" s="316"/>
      <c r="BB866" s="316"/>
      <c r="BG866" s="316"/>
      <c r="BH866" s="316"/>
      <c r="BI866" s="316"/>
    </row>
    <row r="867" spans="1:61" s="317" customFormat="1" x14ac:dyDescent="0.2">
      <c r="A867" s="316"/>
      <c r="G867" s="316"/>
      <c r="H867" s="316"/>
      <c r="S867" s="316"/>
      <c r="X867" s="316"/>
      <c r="AD867" s="316"/>
      <c r="AK867" s="316"/>
      <c r="AL867" s="316"/>
      <c r="AO867" s="316"/>
      <c r="AP867" s="316"/>
      <c r="AQ867" s="316"/>
      <c r="AR867" s="316"/>
      <c r="AS867" s="316"/>
      <c r="AT867" s="316"/>
      <c r="AU867" s="316"/>
      <c r="AV867" s="316"/>
      <c r="AW867" s="316"/>
      <c r="BB867" s="316"/>
      <c r="BG867" s="316"/>
      <c r="BH867" s="316"/>
      <c r="BI867" s="316"/>
    </row>
    <row r="868" spans="1:61" s="317" customFormat="1" x14ac:dyDescent="0.2">
      <c r="A868" s="316"/>
      <c r="G868" s="316"/>
      <c r="H868" s="316"/>
      <c r="S868" s="316"/>
      <c r="X868" s="316"/>
      <c r="AD868" s="316"/>
      <c r="AK868" s="316"/>
      <c r="AL868" s="316"/>
      <c r="AO868" s="316"/>
      <c r="AP868" s="316"/>
      <c r="AQ868" s="316"/>
      <c r="AR868" s="316"/>
      <c r="AS868" s="316"/>
      <c r="AT868" s="316"/>
      <c r="AU868" s="316"/>
      <c r="AV868" s="316"/>
      <c r="AW868" s="316"/>
      <c r="BB868" s="316"/>
      <c r="BG868" s="316"/>
      <c r="BH868" s="316"/>
      <c r="BI868" s="316"/>
    </row>
    <row r="869" spans="1:61" s="317" customFormat="1" x14ac:dyDescent="0.2">
      <c r="A869" s="316"/>
      <c r="G869" s="316"/>
      <c r="H869" s="316"/>
      <c r="S869" s="316"/>
      <c r="X869" s="316"/>
      <c r="AD869" s="316"/>
      <c r="AK869" s="316"/>
      <c r="AL869" s="316"/>
      <c r="AO869" s="316"/>
      <c r="AP869" s="316"/>
      <c r="AQ869" s="316"/>
      <c r="AR869" s="316"/>
      <c r="AS869" s="316"/>
      <c r="AT869" s="316"/>
      <c r="AU869" s="316"/>
      <c r="AV869" s="316"/>
      <c r="AW869" s="316"/>
      <c r="BB869" s="316"/>
      <c r="BG869" s="316"/>
      <c r="BH869" s="316"/>
      <c r="BI869" s="316"/>
    </row>
    <row r="870" spans="1:61" s="317" customFormat="1" x14ac:dyDescent="0.2">
      <c r="A870" s="316"/>
      <c r="G870" s="316"/>
      <c r="H870" s="316"/>
      <c r="S870" s="316"/>
      <c r="X870" s="316"/>
      <c r="AD870" s="316"/>
      <c r="AK870" s="316"/>
      <c r="AL870" s="316"/>
      <c r="AO870" s="316"/>
      <c r="AP870" s="316"/>
      <c r="AQ870" s="316"/>
      <c r="AR870" s="316"/>
      <c r="AS870" s="316"/>
      <c r="AT870" s="316"/>
      <c r="AU870" s="316"/>
      <c r="AV870" s="316"/>
      <c r="AW870" s="316"/>
      <c r="BB870" s="316"/>
      <c r="BG870" s="316"/>
      <c r="BH870" s="316"/>
      <c r="BI870" s="316"/>
    </row>
    <row r="871" spans="1:61" s="317" customFormat="1" x14ac:dyDescent="0.2">
      <c r="A871" s="316"/>
      <c r="G871" s="316"/>
      <c r="H871" s="316"/>
      <c r="S871" s="316"/>
      <c r="X871" s="316"/>
      <c r="AD871" s="316"/>
      <c r="AK871" s="316"/>
      <c r="AL871" s="316"/>
      <c r="AO871" s="316"/>
      <c r="AP871" s="316"/>
      <c r="AQ871" s="316"/>
      <c r="AR871" s="316"/>
      <c r="AS871" s="316"/>
      <c r="AT871" s="316"/>
      <c r="AU871" s="316"/>
      <c r="AV871" s="316"/>
      <c r="AW871" s="316"/>
      <c r="BB871" s="316"/>
      <c r="BG871" s="316"/>
      <c r="BH871" s="316"/>
      <c r="BI871" s="316"/>
    </row>
    <row r="872" spans="1:61" s="317" customFormat="1" x14ac:dyDescent="0.2">
      <c r="A872" s="316"/>
      <c r="G872" s="316"/>
      <c r="H872" s="316"/>
      <c r="S872" s="316"/>
      <c r="X872" s="316"/>
      <c r="AD872" s="316"/>
      <c r="AK872" s="316"/>
      <c r="AL872" s="316"/>
      <c r="AO872" s="316"/>
      <c r="AP872" s="316"/>
      <c r="AQ872" s="316"/>
      <c r="AR872" s="316"/>
      <c r="AS872" s="316"/>
      <c r="AT872" s="316"/>
      <c r="AU872" s="316"/>
      <c r="AV872" s="316"/>
      <c r="AW872" s="316"/>
      <c r="BB872" s="316"/>
      <c r="BG872" s="316"/>
      <c r="BH872" s="316"/>
      <c r="BI872" s="316"/>
    </row>
    <row r="873" spans="1:61" s="317" customFormat="1" x14ac:dyDescent="0.2">
      <c r="A873" s="316"/>
      <c r="G873" s="316"/>
      <c r="H873" s="316"/>
      <c r="S873" s="316"/>
      <c r="X873" s="316"/>
      <c r="AD873" s="316"/>
      <c r="AK873" s="316"/>
      <c r="AL873" s="316"/>
      <c r="AO873" s="316"/>
      <c r="AP873" s="316"/>
      <c r="AQ873" s="316"/>
      <c r="AR873" s="316"/>
      <c r="AS873" s="316"/>
      <c r="AT873" s="316"/>
      <c r="AU873" s="316"/>
      <c r="AV873" s="316"/>
      <c r="AW873" s="316"/>
      <c r="BB873" s="316"/>
      <c r="BG873" s="316"/>
      <c r="BH873" s="316"/>
      <c r="BI873" s="316"/>
    </row>
    <row r="874" spans="1:61" s="317" customFormat="1" x14ac:dyDescent="0.2">
      <c r="A874" s="316"/>
      <c r="G874" s="316"/>
      <c r="H874" s="316"/>
      <c r="S874" s="316"/>
      <c r="X874" s="316"/>
      <c r="AD874" s="316"/>
      <c r="AK874" s="316"/>
      <c r="AL874" s="316"/>
      <c r="AO874" s="316"/>
      <c r="AP874" s="316"/>
      <c r="AQ874" s="316"/>
      <c r="AR874" s="316"/>
      <c r="AS874" s="316"/>
      <c r="AT874" s="316"/>
      <c r="AU874" s="316"/>
      <c r="AV874" s="316"/>
      <c r="AW874" s="316"/>
      <c r="BB874" s="316"/>
      <c r="BG874" s="316"/>
      <c r="BH874" s="316"/>
      <c r="BI874" s="316"/>
    </row>
    <row r="875" spans="1:61" s="317" customFormat="1" x14ac:dyDescent="0.2">
      <c r="A875" s="316"/>
      <c r="G875" s="316"/>
      <c r="H875" s="316"/>
      <c r="S875" s="316"/>
      <c r="X875" s="316"/>
      <c r="AD875" s="316"/>
      <c r="AK875" s="316"/>
      <c r="AL875" s="316"/>
      <c r="AO875" s="316"/>
      <c r="AP875" s="316"/>
      <c r="AQ875" s="316"/>
      <c r="AR875" s="316"/>
      <c r="AS875" s="316"/>
      <c r="AT875" s="316"/>
      <c r="AU875" s="316"/>
      <c r="AV875" s="316"/>
      <c r="AW875" s="316"/>
      <c r="BB875" s="316"/>
      <c r="BG875" s="316"/>
      <c r="BH875" s="316"/>
      <c r="BI875" s="316"/>
    </row>
    <row r="876" spans="1:61" s="317" customFormat="1" x14ac:dyDescent="0.2">
      <c r="A876" s="316"/>
      <c r="G876" s="316"/>
      <c r="H876" s="316"/>
      <c r="S876" s="316"/>
      <c r="X876" s="316"/>
      <c r="AD876" s="316"/>
      <c r="AK876" s="316"/>
      <c r="AL876" s="316"/>
      <c r="AO876" s="316"/>
      <c r="AP876" s="316"/>
      <c r="AQ876" s="316"/>
      <c r="AR876" s="316"/>
      <c r="AS876" s="316"/>
      <c r="AT876" s="316"/>
      <c r="AU876" s="316"/>
      <c r="AV876" s="316"/>
      <c r="AW876" s="316"/>
      <c r="BB876" s="316"/>
      <c r="BG876" s="316"/>
      <c r="BH876" s="316"/>
      <c r="BI876" s="316"/>
    </row>
    <row r="877" spans="1:61" s="317" customFormat="1" x14ac:dyDescent="0.2">
      <c r="A877" s="316"/>
      <c r="G877" s="316"/>
      <c r="H877" s="316"/>
      <c r="S877" s="316"/>
      <c r="X877" s="316"/>
      <c r="AD877" s="316"/>
      <c r="AK877" s="316"/>
      <c r="AL877" s="316"/>
      <c r="AO877" s="316"/>
      <c r="AP877" s="316"/>
      <c r="AQ877" s="316"/>
      <c r="AR877" s="316"/>
      <c r="AS877" s="316"/>
      <c r="AT877" s="316"/>
      <c r="AU877" s="316"/>
      <c r="AV877" s="316"/>
      <c r="AW877" s="316"/>
      <c r="BB877" s="316"/>
      <c r="BG877" s="316"/>
      <c r="BH877" s="316"/>
      <c r="BI877" s="316"/>
    </row>
    <row r="878" spans="1:61" s="317" customFormat="1" x14ac:dyDescent="0.2">
      <c r="A878" s="316"/>
      <c r="G878" s="316"/>
      <c r="H878" s="316"/>
      <c r="S878" s="316"/>
      <c r="X878" s="316"/>
      <c r="AD878" s="316"/>
      <c r="AK878" s="316"/>
      <c r="AL878" s="316"/>
      <c r="AO878" s="316"/>
      <c r="AP878" s="316"/>
      <c r="AQ878" s="316"/>
      <c r="AR878" s="316"/>
      <c r="AS878" s="316"/>
      <c r="AT878" s="316"/>
      <c r="AU878" s="316"/>
      <c r="AV878" s="316"/>
      <c r="AW878" s="316"/>
      <c r="BB878" s="316"/>
      <c r="BG878" s="316"/>
      <c r="BH878" s="316"/>
      <c r="BI878" s="316"/>
    </row>
    <row r="879" spans="1:61" s="317" customFormat="1" x14ac:dyDescent="0.2">
      <c r="A879" s="316"/>
      <c r="G879" s="316"/>
      <c r="H879" s="316"/>
      <c r="S879" s="316"/>
      <c r="X879" s="316"/>
      <c r="AD879" s="316"/>
      <c r="AK879" s="316"/>
      <c r="AL879" s="316"/>
      <c r="AO879" s="316"/>
      <c r="AP879" s="316"/>
      <c r="AQ879" s="316"/>
      <c r="AR879" s="316"/>
      <c r="AS879" s="316"/>
      <c r="AT879" s="316"/>
      <c r="AU879" s="316"/>
      <c r="AV879" s="316"/>
      <c r="AW879" s="316"/>
      <c r="BB879" s="316"/>
      <c r="BG879" s="316"/>
      <c r="BH879" s="316"/>
      <c r="BI879" s="316"/>
    </row>
    <row r="880" spans="1:61" s="317" customFormat="1" x14ac:dyDescent="0.2">
      <c r="A880" s="316"/>
      <c r="G880" s="316"/>
      <c r="H880" s="316"/>
      <c r="S880" s="316"/>
      <c r="X880" s="316"/>
      <c r="AD880" s="316"/>
      <c r="AK880" s="316"/>
      <c r="AL880" s="316"/>
      <c r="AO880" s="316"/>
      <c r="AP880" s="316"/>
      <c r="AQ880" s="316"/>
      <c r="AR880" s="316"/>
      <c r="AS880" s="316"/>
      <c r="AT880" s="316"/>
      <c r="AU880" s="316"/>
      <c r="AV880" s="316"/>
      <c r="AW880" s="316"/>
      <c r="BB880" s="316"/>
      <c r="BG880" s="316"/>
      <c r="BH880" s="316"/>
      <c r="BI880" s="316"/>
    </row>
    <row r="881" spans="1:61" s="317" customFormat="1" x14ac:dyDescent="0.2">
      <c r="A881" s="316"/>
      <c r="G881" s="316"/>
      <c r="H881" s="316"/>
      <c r="S881" s="316"/>
      <c r="X881" s="316"/>
      <c r="AD881" s="316"/>
      <c r="AK881" s="316"/>
      <c r="AL881" s="316"/>
      <c r="AO881" s="316"/>
      <c r="AP881" s="316"/>
      <c r="AQ881" s="316"/>
      <c r="AR881" s="316"/>
      <c r="AS881" s="316"/>
      <c r="AT881" s="316"/>
      <c r="AU881" s="316"/>
      <c r="AV881" s="316"/>
      <c r="AW881" s="316"/>
      <c r="BB881" s="316"/>
      <c r="BG881" s="316"/>
      <c r="BH881" s="316"/>
      <c r="BI881" s="316"/>
    </row>
    <row r="882" spans="1:61" s="317" customFormat="1" x14ac:dyDescent="0.2">
      <c r="A882" s="316"/>
      <c r="G882" s="316"/>
      <c r="H882" s="316"/>
      <c r="S882" s="316"/>
      <c r="X882" s="316"/>
      <c r="AD882" s="316"/>
      <c r="AK882" s="316"/>
      <c r="AL882" s="316"/>
      <c r="AO882" s="316"/>
      <c r="AP882" s="316"/>
      <c r="AQ882" s="316"/>
      <c r="AR882" s="316"/>
      <c r="AS882" s="316"/>
      <c r="AT882" s="316"/>
      <c r="AU882" s="316"/>
      <c r="AV882" s="316"/>
      <c r="AW882" s="316"/>
      <c r="BB882" s="316"/>
      <c r="BG882" s="316"/>
      <c r="BH882" s="316"/>
      <c r="BI882" s="316"/>
    </row>
    <row r="883" spans="1:61" s="317" customFormat="1" x14ac:dyDescent="0.2">
      <c r="A883" s="316"/>
      <c r="G883" s="316"/>
      <c r="H883" s="316"/>
      <c r="S883" s="316"/>
      <c r="X883" s="316"/>
      <c r="AD883" s="316"/>
      <c r="AK883" s="316"/>
      <c r="AL883" s="316"/>
      <c r="AO883" s="316"/>
      <c r="AP883" s="316"/>
      <c r="AQ883" s="316"/>
      <c r="AR883" s="316"/>
      <c r="AS883" s="316"/>
      <c r="AT883" s="316"/>
      <c r="AU883" s="316"/>
      <c r="AV883" s="316"/>
      <c r="AW883" s="316"/>
      <c r="BB883" s="316"/>
      <c r="BG883" s="316"/>
      <c r="BH883" s="316"/>
      <c r="BI883" s="316"/>
    </row>
    <row r="884" spans="1:61" s="317" customFormat="1" x14ac:dyDescent="0.2">
      <c r="A884" s="316"/>
      <c r="G884" s="316"/>
      <c r="H884" s="316"/>
      <c r="S884" s="316"/>
      <c r="X884" s="316"/>
      <c r="AD884" s="316"/>
      <c r="AK884" s="316"/>
      <c r="AL884" s="316"/>
      <c r="AO884" s="316"/>
      <c r="AP884" s="316"/>
      <c r="AQ884" s="316"/>
      <c r="AR884" s="316"/>
      <c r="AS884" s="316"/>
      <c r="AT884" s="316"/>
      <c r="AU884" s="316"/>
      <c r="AV884" s="316"/>
      <c r="AW884" s="316"/>
      <c r="BB884" s="316"/>
      <c r="BG884" s="316"/>
      <c r="BH884" s="316"/>
      <c r="BI884" s="316"/>
    </row>
    <row r="885" spans="1:61" s="317" customFormat="1" x14ac:dyDescent="0.2">
      <c r="A885" s="316"/>
      <c r="G885" s="316"/>
      <c r="H885" s="316"/>
      <c r="S885" s="316"/>
      <c r="X885" s="316"/>
      <c r="AD885" s="316"/>
      <c r="AK885" s="316"/>
      <c r="AL885" s="316"/>
      <c r="AO885" s="316"/>
      <c r="AP885" s="316"/>
      <c r="AQ885" s="316"/>
      <c r="AR885" s="316"/>
      <c r="AS885" s="316"/>
      <c r="AT885" s="316"/>
      <c r="AU885" s="316"/>
      <c r="AV885" s="316"/>
      <c r="AW885" s="316"/>
      <c r="BB885" s="316"/>
      <c r="BG885" s="316"/>
      <c r="BH885" s="316"/>
      <c r="BI885" s="316"/>
    </row>
    <row r="886" spans="1:61" s="317" customFormat="1" x14ac:dyDescent="0.2">
      <c r="A886" s="316"/>
      <c r="G886" s="316"/>
      <c r="H886" s="316"/>
      <c r="S886" s="316"/>
      <c r="X886" s="316"/>
      <c r="AD886" s="316"/>
      <c r="AK886" s="316"/>
      <c r="AL886" s="316"/>
      <c r="AO886" s="316"/>
      <c r="AP886" s="316"/>
      <c r="AQ886" s="316"/>
      <c r="AR886" s="316"/>
      <c r="AS886" s="316"/>
      <c r="AT886" s="316"/>
      <c r="AU886" s="316"/>
      <c r="AV886" s="316"/>
      <c r="AW886" s="316"/>
      <c r="BB886" s="316"/>
      <c r="BG886" s="316"/>
      <c r="BH886" s="316"/>
      <c r="BI886" s="316"/>
    </row>
    <row r="887" spans="1:61" s="317" customFormat="1" x14ac:dyDescent="0.2">
      <c r="A887" s="316"/>
      <c r="G887" s="316"/>
      <c r="H887" s="316"/>
      <c r="S887" s="316"/>
      <c r="X887" s="316"/>
      <c r="AD887" s="316"/>
      <c r="AK887" s="316"/>
      <c r="AL887" s="316"/>
      <c r="AO887" s="316"/>
      <c r="AP887" s="316"/>
      <c r="AQ887" s="316"/>
      <c r="AR887" s="316"/>
      <c r="AS887" s="316"/>
      <c r="AT887" s="316"/>
      <c r="AU887" s="316"/>
      <c r="AV887" s="316"/>
      <c r="AW887" s="316"/>
      <c r="BB887" s="316"/>
      <c r="BG887" s="316"/>
      <c r="BH887" s="316"/>
      <c r="BI887" s="316"/>
    </row>
    <row r="888" spans="1:61" s="317" customFormat="1" x14ac:dyDescent="0.2">
      <c r="A888" s="316"/>
      <c r="G888" s="316"/>
      <c r="H888" s="316"/>
      <c r="S888" s="316"/>
      <c r="X888" s="316"/>
      <c r="AD888" s="316"/>
      <c r="AK888" s="316"/>
      <c r="AL888" s="316"/>
      <c r="AO888" s="316"/>
      <c r="AP888" s="316"/>
      <c r="AQ888" s="316"/>
      <c r="AR888" s="316"/>
      <c r="AS888" s="316"/>
      <c r="AT888" s="316"/>
      <c r="AU888" s="316"/>
      <c r="AV888" s="316"/>
      <c r="AW888" s="316"/>
      <c r="BB888" s="316"/>
      <c r="BG888" s="316"/>
      <c r="BH888" s="316"/>
      <c r="BI888" s="316"/>
    </row>
    <row r="889" spans="1:61" s="317" customFormat="1" x14ac:dyDescent="0.2">
      <c r="A889" s="316"/>
      <c r="G889" s="316"/>
      <c r="H889" s="316"/>
      <c r="S889" s="316"/>
      <c r="X889" s="316"/>
      <c r="AD889" s="316"/>
      <c r="AK889" s="316"/>
      <c r="AL889" s="316"/>
      <c r="AO889" s="316"/>
      <c r="AP889" s="316"/>
      <c r="AQ889" s="316"/>
      <c r="AR889" s="316"/>
      <c r="AS889" s="316"/>
      <c r="AT889" s="316"/>
      <c r="AU889" s="316"/>
      <c r="AV889" s="316"/>
      <c r="AW889" s="316"/>
      <c r="BB889" s="316"/>
      <c r="BG889" s="316"/>
      <c r="BH889" s="316"/>
      <c r="BI889" s="316"/>
    </row>
    <row r="890" spans="1:61" s="317" customFormat="1" x14ac:dyDescent="0.2">
      <c r="A890" s="316"/>
      <c r="G890" s="316"/>
      <c r="H890" s="316"/>
      <c r="S890" s="316"/>
      <c r="X890" s="316"/>
      <c r="AD890" s="316"/>
      <c r="AK890" s="316"/>
      <c r="AL890" s="316"/>
      <c r="AO890" s="316"/>
      <c r="AP890" s="316"/>
      <c r="AQ890" s="316"/>
      <c r="AR890" s="316"/>
      <c r="AS890" s="316"/>
      <c r="AT890" s="316"/>
      <c r="AU890" s="316"/>
      <c r="AV890" s="316"/>
      <c r="AW890" s="316"/>
      <c r="BB890" s="316"/>
      <c r="BG890" s="316"/>
      <c r="BH890" s="316"/>
      <c r="BI890" s="316"/>
    </row>
    <row r="891" spans="1:61" s="317" customFormat="1" x14ac:dyDescent="0.2">
      <c r="A891" s="316"/>
      <c r="G891" s="316"/>
      <c r="H891" s="316"/>
      <c r="S891" s="316"/>
      <c r="X891" s="316"/>
      <c r="AD891" s="316"/>
      <c r="AK891" s="316"/>
      <c r="AL891" s="316"/>
      <c r="AO891" s="316"/>
      <c r="AP891" s="316"/>
      <c r="AQ891" s="316"/>
      <c r="AR891" s="316"/>
      <c r="AS891" s="316"/>
      <c r="AT891" s="316"/>
      <c r="AU891" s="316"/>
      <c r="AV891" s="316"/>
      <c r="AW891" s="316"/>
      <c r="BB891" s="316"/>
      <c r="BG891" s="316"/>
      <c r="BH891" s="316"/>
      <c r="BI891" s="316"/>
    </row>
    <row r="892" spans="1:61" s="317" customFormat="1" x14ac:dyDescent="0.2">
      <c r="A892" s="316"/>
      <c r="G892" s="316"/>
      <c r="H892" s="316"/>
      <c r="S892" s="316"/>
      <c r="X892" s="316"/>
      <c r="AD892" s="316"/>
      <c r="AK892" s="316"/>
      <c r="AL892" s="316"/>
      <c r="AO892" s="316"/>
      <c r="AP892" s="316"/>
      <c r="AQ892" s="316"/>
      <c r="AR892" s="316"/>
      <c r="AS892" s="316"/>
      <c r="AT892" s="316"/>
      <c r="AU892" s="316"/>
      <c r="AV892" s="316"/>
      <c r="AW892" s="316"/>
      <c r="BB892" s="316"/>
      <c r="BG892" s="316"/>
      <c r="BH892" s="316"/>
      <c r="BI892" s="316"/>
    </row>
    <row r="893" spans="1:61" s="317" customFormat="1" x14ac:dyDescent="0.2">
      <c r="A893" s="316"/>
      <c r="G893" s="316"/>
      <c r="H893" s="316"/>
      <c r="S893" s="316"/>
      <c r="X893" s="316"/>
      <c r="AD893" s="316"/>
      <c r="AK893" s="316"/>
      <c r="AL893" s="316"/>
      <c r="AO893" s="316"/>
      <c r="AP893" s="316"/>
      <c r="AQ893" s="316"/>
      <c r="AR893" s="316"/>
      <c r="AS893" s="316"/>
      <c r="AT893" s="316"/>
      <c r="AU893" s="316"/>
      <c r="AV893" s="316"/>
      <c r="AW893" s="316"/>
      <c r="BB893" s="316"/>
      <c r="BG893" s="316"/>
      <c r="BH893" s="316"/>
      <c r="BI893" s="316"/>
    </row>
    <row r="894" spans="1:61" s="317" customFormat="1" x14ac:dyDescent="0.2">
      <c r="A894" s="316"/>
      <c r="G894" s="316"/>
      <c r="H894" s="316"/>
      <c r="S894" s="316"/>
      <c r="X894" s="316"/>
      <c r="AD894" s="316"/>
      <c r="AK894" s="316"/>
      <c r="AL894" s="316"/>
      <c r="AO894" s="316"/>
      <c r="AP894" s="316"/>
      <c r="AQ894" s="316"/>
      <c r="AR894" s="316"/>
      <c r="AS894" s="316"/>
      <c r="AT894" s="316"/>
      <c r="AU894" s="316"/>
      <c r="AV894" s="316"/>
      <c r="AW894" s="316"/>
      <c r="BB894" s="316"/>
      <c r="BG894" s="316"/>
      <c r="BH894" s="316"/>
      <c r="BI894" s="316"/>
    </row>
    <row r="895" spans="1:61" s="317" customFormat="1" x14ac:dyDescent="0.2">
      <c r="A895" s="316"/>
      <c r="G895" s="316"/>
      <c r="H895" s="316"/>
      <c r="S895" s="316"/>
      <c r="X895" s="316"/>
      <c r="AD895" s="316"/>
      <c r="AK895" s="316"/>
      <c r="AL895" s="316"/>
      <c r="AO895" s="316"/>
      <c r="AP895" s="316"/>
      <c r="AQ895" s="316"/>
      <c r="AR895" s="316"/>
      <c r="AS895" s="316"/>
      <c r="AT895" s="316"/>
      <c r="AU895" s="316"/>
      <c r="AV895" s="316"/>
      <c r="AW895" s="316"/>
      <c r="BB895" s="316"/>
      <c r="BG895" s="316"/>
      <c r="BH895" s="316"/>
      <c r="BI895" s="316"/>
    </row>
    <row r="896" spans="1:61" s="317" customFormat="1" x14ac:dyDescent="0.2">
      <c r="A896" s="316"/>
      <c r="G896" s="316"/>
      <c r="H896" s="316"/>
      <c r="S896" s="316"/>
      <c r="X896" s="316"/>
      <c r="AD896" s="316"/>
      <c r="AK896" s="316"/>
      <c r="AL896" s="316"/>
      <c r="AO896" s="316"/>
      <c r="AP896" s="316"/>
      <c r="AQ896" s="316"/>
      <c r="AR896" s="316"/>
      <c r="AS896" s="316"/>
      <c r="AT896" s="316"/>
      <c r="AU896" s="316"/>
      <c r="AV896" s="316"/>
      <c r="AW896" s="316"/>
      <c r="BB896" s="316"/>
      <c r="BG896" s="316"/>
      <c r="BH896" s="316"/>
      <c r="BI896" s="316"/>
    </row>
    <row r="897" spans="1:61" s="317" customFormat="1" x14ac:dyDescent="0.2">
      <c r="A897" s="316"/>
      <c r="G897" s="316"/>
      <c r="H897" s="316"/>
      <c r="S897" s="316"/>
      <c r="X897" s="316"/>
      <c r="AD897" s="316"/>
      <c r="AK897" s="316"/>
      <c r="AL897" s="316"/>
      <c r="AO897" s="316"/>
      <c r="AP897" s="316"/>
      <c r="AQ897" s="316"/>
      <c r="AR897" s="316"/>
      <c r="AS897" s="316"/>
      <c r="AT897" s="316"/>
      <c r="AU897" s="316"/>
      <c r="AV897" s="316"/>
      <c r="AW897" s="316"/>
      <c r="BB897" s="316"/>
      <c r="BG897" s="316"/>
      <c r="BH897" s="316"/>
      <c r="BI897" s="316"/>
    </row>
    <row r="898" spans="1:61" s="317" customFormat="1" x14ac:dyDescent="0.2">
      <c r="A898" s="316"/>
      <c r="G898" s="316"/>
      <c r="H898" s="316"/>
      <c r="S898" s="316"/>
      <c r="X898" s="316"/>
      <c r="AD898" s="316"/>
      <c r="AK898" s="316"/>
      <c r="AL898" s="316"/>
      <c r="AO898" s="316"/>
      <c r="AP898" s="316"/>
      <c r="AQ898" s="316"/>
      <c r="AR898" s="316"/>
      <c r="AS898" s="316"/>
      <c r="AT898" s="316"/>
      <c r="AU898" s="316"/>
      <c r="AV898" s="316"/>
      <c r="AW898" s="316"/>
      <c r="BB898" s="316"/>
      <c r="BG898" s="316"/>
      <c r="BH898" s="316"/>
      <c r="BI898" s="316"/>
    </row>
    <row r="899" spans="1:61" s="317" customFormat="1" x14ac:dyDescent="0.2">
      <c r="A899" s="316"/>
      <c r="G899" s="316"/>
      <c r="H899" s="316"/>
      <c r="S899" s="316"/>
      <c r="X899" s="316"/>
      <c r="AD899" s="316"/>
      <c r="AK899" s="316"/>
      <c r="AL899" s="316"/>
      <c r="AO899" s="316"/>
      <c r="AP899" s="316"/>
      <c r="AQ899" s="316"/>
      <c r="AR899" s="316"/>
      <c r="AS899" s="316"/>
      <c r="AT899" s="316"/>
      <c r="AU899" s="316"/>
      <c r="AV899" s="316"/>
      <c r="AW899" s="316"/>
      <c r="BB899" s="316"/>
      <c r="BG899" s="316"/>
      <c r="BH899" s="316"/>
      <c r="BI899" s="316"/>
    </row>
    <row r="900" spans="1:61" s="317" customFormat="1" x14ac:dyDescent="0.2">
      <c r="A900" s="316"/>
      <c r="G900" s="316"/>
      <c r="H900" s="316"/>
      <c r="S900" s="316"/>
      <c r="X900" s="316"/>
      <c r="AD900" s="316"/>
      <c r="AK900" s="316"/>
      <c r="AL900" s="316"/>
      <c r="AO900" s="316"/>
      <c r="AP900" s="316"/>
      <c r="AQ900" s="316"/>
      <c r="AR900" s="316"/>
      <c r="AS900" s="316"/>
      <c r="AT900" s="316"/>
      <c r="AU900" s="316"/>
      <c r="AV900" s="316"/>
      <c r="AW900" s="316"/>
      <c r="BB900" s="316"/>
      <c r="BG900" s="316"/>
      <c r="BH900" s="316"/>
      <c r="BI900" s="316"/>
    </row>
    <row r="901" spans="1:61" s="317" customFormat="1" x14ac:dyDescent="0.2">
      <c r="A901" s="316"/>
      <c r="G901" s="316"/>
      <c r="H901" s="316"/>
      <c r="S901" s="316"/>
      <c r="X901" s="316"/>
      <c r="AD901" s="316"/>
      <c r="AK901" s="316"/>
      <c r="AL901" s="316"/>
      <c r="AO901" s="316"/>
      <c r="AP901" s="316"/>
      <c r="AQ901" s="316"/>
      <c r="AR901" s="316"/>
      <c r="AS901" s="316"/>
      <c r="AT901" s="316"/>
      <c r="AU901" s="316"/>
      <c r="AV901" s="316"/>
      <c r="AW901" s="316"/>
      <c r="BB901" s="316"/>
      <c r="BG901" s="316"/>
      <c r="BH901" s="316"/>
      <c r="BI901" s="316"/>
    </row>
    <row r="902" spans="1:61" s="317" customFormat="1" x14ac:dyDescent="0.2">
      <c r="A902" s="316"/>
      <c r="G902" s="316"/>
      <c r="H902" s="316"/>
      <c r="S902" s="316"/>
      <c r="X902" s="316"/>
      <c r="AD902" s="316"/>
      <c r="AK902" s="316"/>
      <c r="AL902" s="316"/>
      <c r="AO902" s="316"/>
      <c r="AP902" s="316"/>
      <c r="AQ902" s="316"/>
      <c r="AR902" s="316"/>
      <c r="AS902" s="316"/>
      <c r="AT902" s="316"/>
      <c r="AU902" s="316"/>
      <c r="AV902" s="316"/>
      <c r="AW902" s="316"/>
      <c r="BB902" s="316"/>
      <c r="BG902" s="316"/>
      <c r="BH902" s="316"/>
      <c r="BI902" s="316"/>
    </row>
    <row r="903" spans="1:61" s="317" customFormat="1" x14ac:dyDescent="0.2">
      <c r="A903" s="316"/>
      <c r="G903" s="316"/>
      <c r="H903" s="316"/>
      <c r="S903" s="316"/>
      <c r="X903" s="316"/>
      <c r="AD903" s="316"/>
      <c r="AK903" s="316"/>
      <c r="AL903" s="316"/>
      <c r="AO903" s="316"/>
      <c r="AP903" s="316"/>
      <c r="AQ903" s="316"/>
      <c r="AR903" s="316"/>
      <c r="AS903" s="316"/>
      <c r="AT903" s="316"/>
      <c r="AU903" s="316"/>
      <c r="AV903" s="316"/>
      <c r="AW903" s="316"/>
      <c r="BB903" s="316"/>
      <c r="BG903" s="316"/>
      <c r="BH903" s="316"/>
      <c r="BI903" s="316"/>
    </row>
    <row r="904" spans="1:61" s="317" customFormat="1" x14ac:dyDescent="0.2">
      <c r="A904" s="316"/>
      <c r="G904" s="316"/>
      <c r="H904" s="316"/>
      <c r="S904" s="316"/>
      <c r="X904" s="316"/>
      <c r="AD904" s="316"/>
      <c r="AK904" s="316"/>
      <c r="AL904" s="316"/>
      <c r="AO904" s="316"/>
      <c r="AP904" s="316"/>
      <c r="AQ904" s="316"/>
      <c r="AR904" s="316"/>
      <c r="AS904" s="316"/>
      <c r="AT904" s="316"/>
      <c r="AU904" s="316"/>
      <c r="AV904" s="316"/>
      <c r="AW904" s="316"/>
      <c r="BB904" s="316"/>
      <c r="BG904" s="316"/>
      <c r="BH904" s="316"/>
      <c r="BI904" s="316"/>
    </row>
    <row r="905" spans="1:61" s="317" customFormat="1" x14ac:dyDescent="0.2">
      <c r="A905" s="316"/>
      <c r="G905" s="316"/>
      <c r="H905" s="316"/>
      <c r="S905" s="316"/>
      <c r="X905" s="316"/>
      <c r="AD905" s="316"/>
      <c r="AK905" s="316"/>
      <c r="AL905" s="316"/>
      <c r="AO905" s="316"/>
      <c r="AP905" s="316"/>
      <c r="AQ905" s="316"/>
      <c r="AR905" s="316"/>
      <c r="AS905" s="316"/>
      <c r="AT905" s="316"/>
      <c r="AU905" s="316"/>
      <c r="AV905" s="316"/>
      <c r="AW905" s="316"/>
      <c r="BB905" s="316"/>
      <c r="BG905" s="316"/>
      <c r="BH905" s="316"/>
      <c r="BI905" s="316"/>
    </row>
    <row r="906" spans="1:61" s="317" customFormat="1" x14ac:dyDescent="0.2">
      <c r="A906" s="316"/>
      <c r="G906" s="316"/>
      <c r="H906" s="316"/>
      <c r="S906" s="316"/>
      <c r="X906" s="316"/>
      <c r="AD906" s="316"/>
      <c r="AK906" s="316"/>
      <c r="AL906" s="316"/>
      <c r="AO906" s="316"/>
      <c r="AP906" s="316"/>
      <c r="AQ906" s="316"/>
      <c r="AR906" s="316"/>
      <c r="AS906" s="316"/>
      <c r="AT906" s="316"/>
      <c r="AU906" s="316"/>
      <c r="AV906" s="316"/>
      <c r="AW906" s="316"/>
      <c r="BB906" s="316"/>
      <c r="BG906" s="316"/>
      <c r="BH906" s="316"/>
      <c r="BI906" s="316"/>
    </row>
    <row r="907" spans="1:61" s="317" customFormat="1" x14ac:dyDescent="0.2">
      <c r="A907" s="316"/>
      <c r="G907" s="316"/>
      <c r="H907" s="316"/>
      <c r="S907" s="316"/>
      <c r="X907" s="316"/>
      <c r="AD907" s="316"/>
      <c r="AK907" s="316"/>
      <c r="AL907" s="316"/>
      <c r="AO907" s="316"/>
      <c r="AP907" s="316"/>
      <c r="AQ907" s="316"/>
      <c r="AR907" s="316"/>
      <c r="AS907" s="316"/>
      <c r="AT907" s="316"/>
      <c r="AU907" s="316"/>
      <c r="AV907" s="316"/>
      <c r="AW907" s="316"/>
      <c r="BB907" s="316"/>
      <c r="BG907" s="316"/>
      <c r="BH907" s="316"/>
      <c r="BI907" s="316"/>
    </row>
    <row r="908" spans="1:61" s="317" customFormat="1" x14ac:dyDescent="0.2">
      <c r="A908" s="316"/>
      <c r="G908" s="316"/>
      <c r="H908" s="316"/>
      <c r="S908" s="316"/>
      <c r="X908" s="316"/>
      <c r="AD908" s="316"/>
      <c r="AK908" s="316"/>
      <c r="AL908" s="316"/>
      <c r="AO908" s="316"/>
      <c r="AP908" s="316"/>
      <c r="AQ908" s="316"/>
      <c r="AR908" s="316"/>
      <c r="AS908" s="316"/>
      <c r="AT908" s="316"/>
      <c r="AU908" s="316"/>
      <c r="AV908" s="316"/>
      <c r="AW908" s="316"/>
      <c r="BB908" s="316"/>
      <c r="BG908" s="316"/>
      <c r="BH908" s="316"/>
      <c r="BI908" s="316"/>
    </row>
    <row r="909" spans="1:61" s="317" customFormat="1" x14ac:dyDescent="0.2">
      <c r="A909" s="316"/>
      <c r="G909" s="316"/>
      <c r="H909" s="316"/>
      <c r="S909" s="316"/>
      <c r="X909" s="316"/>
      <c r="AD909" s="316"/>
      <c r="AK909" s="316"/>
      <c r="AL909" s="316"/>
      <c r="AO909" s="316"/>
      <c r="AP909" s="316"/>
      <c r="AQ909" s="316"/>
      <c r="AR909" s="316"/>
      <c r="AS909" s="316"/>
      <c r="AT909" s="316"/>
      <c r="AU909" s="316"/>
      <c r="AV909" s="316"/>
      <c r="AW909" s="316"/>
      <c r="BB909" s="316"/>
      <c r="BG909" s="316"/>
      <c r="BH909" s="316"/>
      <c r="BI909" s="316"/>
    </row>
    <row r="910" spans="1:61" s="317" customFormat="1" x14ac:dyDescent="0.2">
      <c r="A910" s="316"/>
      <c r="G910" s="316"/>
      <c r="H910" s="316"/>
      <c r="S910" s="316"/>
      <c r="X910" s="316"/>
      <c r="AD910" s="316"/>
      <c r="AK910" s="316"/>
      <c r="AL910" s="316"/>
      <c r="AO910" s="316"/>
      <c r="AP910" s="316"/>
      <c r="AQ910" s="316"/>
      <c r="AR910" s="316"/>
      <c r="AS910" s="316"/>
      <c r="AT910" s="316"/>
      <c r="AU910" s="316"/>
      <c r="AV910" s="316"/>
      <c r="AW910" s="316"/>
      <c r="BB910" s="316"/>
      <c r="BG910" s="316"/>
      <c r="BH910" s="316"/>
      <c r="BI910" s="316"/>
    </row>
    <row r="911" spans="1:61" s="317" customFormat="1" x14ac:dyDescent="0.2">
      <c r="A911" s="316"/>
      <c r="G911" s="316"/>
      <c r="H911" s="316"/>
      <c r="S911" s="316"/>
      <c r="X911" s="316"/>
      <c r="AD911" s="316"/>
      <c r="AK911" s="316"/>
      <c r="AL911" s="316"/>
      <c r="AO911" s="316"/>
      <c r="AP911" s="316"/>
      <c r="AQ911" s="316"/>
      <c r="AR911" s="316"/>
      <c r="AS911" s="316"/>
      <c r="AT911" s="316"/>
      <c r="AU911" s="316"/>
      <c r="AV911" s="316"/>
      <c r="AW911" s="316"/>
      <c r="BB911" s="316"/>
      <c r="BG911" s="316"/>
      <c r="BH911" s="316"/>
      <c r="BI911" s="316"/>
    </row>
    <row r="912" spans="1:61" s="317" customFormat="1" x14ac:dyDescent="0.2">
      <c r="A912" s="316"/>
      <c r="G912" s="316"/>
      <c r="H912" s="316"/>
      <c r="S912" s="316"/>
      <c r="X912" s="316"/>
      <c r="AD912" s="316"/>
      <c r="AK912" s="316"/>
      <c r="AL912" s="316"/>
      <c r="AO912" s="316"/>
      <c r="AP912" s="316"/>
      <c r="AQ912" s="316"/>
      <c r="AR912" s="316"/>
      <c r="AS912" s="316"/>
      <c r="AT912" s="316"/>
      <c r="AU912" s="316"/>
      <c r="AV912" s="316"/>
      <c r="AW912" s="316"/>
      <c r="BB912" s="316"/>
      <c r="BG912" s="316"/>
      <c r="BH912" s="316"/>
      <c r="BI912" s="316"/>
    </row>
    <row r="913" spans="1:61" s="317" customFormat="1" x14ac:dyDescent="0.2">
      <c r="A913" s="316"/>
      <c r="G913" s="316"/>
      <c r="H913" s="316"/>
      <c r="S913" s="316"/>
      <c r="X913" s="316"/>
      <c r="AD913" s="316"/>
      <c r="AK913" s="316"/>
      <c r="AL913" s="316"/>
      <c r="AO913" s="316"/>
      <c r="AP913" s="316"/>
      <c r="AQ913" s="316"/>
      <c r="AR913" s="316"/>
      <c r="AS913" s="316"/>
      <c r="AT913" s="316"/>
      <c r="AU913" s="316"/>
      <c r="AV913" s="316"/>
      <c r="AW913" s="316"/>
      <c r="BB913" s="316"/>
      <c r="BG913" s="316"/>
      <c r="BH913" s="316"/>
      <c r="BI913" s="316"/>
    </row>
    <row r="914" spans="1:61" s="317" customFormat="1" x14ac:dyDescent="0.2">
      <c r="A914" s="316"/>
      <c r="G914" s="316"/>
      <c r="H914" s="316"/>
      <c r="S914" s="316"/>
      <c r="X914" s="316"/>
      <c r="AD914" s="316"/>
      <c r="AK914" s="316"/>
      <c r="AL914" s="316"/>
      <c r="AO914" s="316"/>
      <c r="AP914" s="316"/>
      <c r="AQ914" s="316"/>
      <c r="AR914" s="316"/>
      <c r="AS914" s="316"/>
      <c r="AT914" s="316"/>
      <c r="AU914" s="316"/>
      <c r="AV914" s="316"/>
      <c r="AW914" s="316"/>
      <c r="BB914" s="316"/>
      <c r="BG914" s="316"/>
      <c r="BH914" s="316"/>
      <c r="BI914" s="316"/>
    </row>
    <row r="915" spans="1:61" s="317" customFormat="1" x14ac:dyDescent="0.2">
      <c r="A915" s="316"/>
      <c r="G915" s="316"/>
      <c r="H915" s="316"/>
      <c r="S915" s="316"/>
      <c r="X915" s="316"/>
      <c r="AD915" s="316"/>
      <c r="AK915" s="316"/>
      <c r="AL915" s="316"/>
      <c r="AO915" s="316"/>
      <c r="AP915" s="316"/>
      <c r="AQ915" s="316"/>
      <c r="AR915" s="316"/>
      <c r="AS915" s="316"/>
      <c r="AT915" s="316"/>
      <c r="AU915" s="316"/>
      <c r="AV915" s="316"/>
      <c r="AW915" s="316"/>
      <c r="BB915" s="316"/>
      <c r="BG915" s="316"/>
      <c r="BH915" s="316"/>
      <c r="BI915" s="316"/>
    </row>
    <row r="916" spans="1:61" s="317" customFormat="1" x14ac:dyDescent="0.2">
      <c r="A916" s="316"/>
      <c r="G916" s="316"/>
      <c r="H916" s="316"/>
      <c r="S916" s="316"/>
      <c r="X916" s="316"/>
      <c r="AD916" s="316"/>
      <c r="AK916" s="316"/>
      <c r="AL916" s="316"/>
      <c r="AO916" s="316"/>
      <c r="AP916" s="316"/>
      <c r="AQ916" s="316"/>
      <c r="AR916" s="316"/>
      <c r="AS916" s="316"/>
      <c r="AT916" s="316"/>
      <c r="AU916" s="316"/>
      <c r="AV916" s="316"/>
      <c r="AW916" s="316"/>
      <c r="BB916" s="316"/>
      <c r="BG916" s="316"/>
      <c r="BH916" s="316"/>
      <c r="BI916" s="316"/>
    </row>
    <row r="917" spans="1:61" s="317" customFormat="1" x14ac:dyDescent="0.2">
      <c r="A917" s="316"/>
      <c r="G917" s="316"/>
      <c r="H917" s="316"/>
      <c r="S917" s="316"/>
      <c r="X917" s="316"/>
      <c r="AD917" s="316"/>
      <c r="AK917" s="316"/>
      <c r="AL917" s="316"/>
      <c r="AO917" s="316"/>
      <c r="AP917" s="316"/>
      <c r="AQ917" s="316"/>
      <c r="AR917" s="316"/>
      <c r="AS917" s="316"/>
      <c r="AT917" s="316"/>
      <c r="AU917" s="316"/>
      <c r="AV917" s="316"/>
      <c r="AW917" s="316"/>
      <c r="BB917" s="316"/>
      <c r="BG917" s="316"/>
      <c r="BH917" s="316"/>
      <c r="BI917" s="316"/>
    </row>
    <row r="918" spans="1:61" s="317" customFormat="1" x14ac:dyDescent="0.2">
      <c r="A918" s="316"/>
      <c r="G918" s="316"/>
      <c r="H918" s="316"/>
      <c r="S918" s="316"/>
      <c r="X918" s="316"/>
      <c r="AD918" s="316"/>
      <c r="AK918" s="316"/>
      <c r="AL918" s="316"/>
      <c r="AO918" s="316"/>
      <c r="AP918" s="316"/>
      <c r="AQ918" s="316"/>
      <c r="AR918" s="316"/>
      <c r="AS918" s="316"/>
      <c r="AT918" s="316"/>
      <c r="AU918" s="316"/>
      <c r="AV918" s="316"/>
      <c r="AW918" s="316"/>
      <c r="BB918" s="316"/>
      <c r="BG918" s="316"/>
      <c r="BH918" s="316"/>
      <c r="BI918" s="316"/>
    </row>
    <row r="919" spans="1:61" s="317" customFormat="1" x14ac:dyDescent="0.2">
      <c r="A919" s="316"/>
      <c r="G919" s="316"/>
      <c r="H919" s="316"/>
      <c r="S919" s="316"/>
      <c r="X919" s="316"/>
      <c r="AD919" s="316"/>
      <c r="AK919" s="316"/>
      <c r="AL919" s="316"/>
      <c r="AO919" s="316"/>
      <c r="AP919" s="316"/>
      <c r="AQ919" s="316"/>
      <c r="AR919" s="316"/>
      <c r="AS919" s="316"/>
      <c r="AT919" s="316"/>
      <c r="AU919" s="316"/>
      <c r="AV919" s="316"/>
      <c r="AW919" s="316"/>
      <c r="BB919" s="316"/>
      <c r="BG919" s="316"/>
      <c r="BH919" s="316"/>
      <c r="BI919" s="316"/>
    </row>
    <row r="920" spans="1:61" s="317" customFormat="1" x14ac:dyDescent="0.2">
      <c r="A920" s="316"/>
      <c r="G920" s="316"/>
      <c r="H920" s="316"/>
      <c r="S920" s="316"/>
      <c r="X920" s="316"/>
      <c r="AD920" s="316"/>
      <c r="AK920" s="316"/>
      <c r="AL920" s="316"/>
      <c r="AO920" s="316"/>
      <c r="AP920" s="316"/>
      <c r="AQ920" s="316"/>
      <c r="AR920" s="316"/>
      <c r="AS920" s="316"/>
      <c r="AT920" s="316"/>
      <c r="AU920" s="316"/>
      <c r="AV920" s="316"/>
      <c r="AW920" s="316"/>
      <c r="BB920" s="316"/>
      <c r="BG920" s="316"/>
      <c r="BH920" s="316"/>
      <c r="BI920" s="316"/>
    </row>
    <row r="921" spans="1:61" s="317" customFormat="1" x14ac:dyDescent="0.2">
      <c r="A921" s="316"/>
      <c r="G921" s="316"/>
      <c r="H921" s="316"/>
      <c r="S921" s="316"/>
      <c r="X921" s="316"/>
      <c r="AD921" s="316"/>
      <c r="AK921" s="316"/>
      <c r="AL921" s="316"/>
      <c r="AO921" s="316"/>
      <c r="AP921" s="316"/>
      <c r="AQ921" s="316"/>
      <c r="AR921" s="316"/>
      <c r="AS921" s="316"/>
      <c r="AT921" s="316"/>
      <c r="AU921" s="316"/>
      <c r="AV921" s="316"/>
      <c r="AW921" s="316"/>
      <c r="BB921" s="316"/>
      <c r="BG921" s="316"/>
      <c r="BH921" s="316"/>
      <c r="BI921" s="316"/>
    </row>
    <row r="922" spans="1:61" s="317" customFormat="1" x14ac:dyDescent="0.2">
      <c r="A922" s="316"/>
      <c r="G922" s="316"/>
      <c r="H922" s="316"/>
      <c r="S922" s="316"/>
      <c r="X922" s="316"/>
      <c r="AD922" s="316"/>
      <c r="AK922" s="316"/>
      <c r="AL922" s="316"/>
      <c r="AO922" s="316"/>
      <c r="AP922" s="316"/>
      <c r="AQ922" s="316"/>
      <c r="AR922" s="316"/>
      <c r="AS922" s="316"/>
      <c r="AT922" s="316"/>
      <c r="AU922" s="316"/>
      <c r="AV922" s="316"/>
      <c r="AW922" s="316"/>
      <c r="BB922" s="316"/>
      <c r="BG922" s="316"/>
      <c r="BH922" s="316"/>
      <c r="BI922" s="316"/>
    </row>
    <row r="923" spans="1:61" s="317" customFormat="1" x14ac:dyDescent="0.2">
      <c r="A923" s="316"/>
      <c r="G923" s="316"/>
      <c r="H923" s="316"/>
      <c r="S923" s="316"/>
      <c r="X923" s="316"/>
      <c r="AD923" s="316"/>
      <c r="AK923" s="316"/>
      <c r="AL923" s="316"/>
      <c r="AO923" s="316"/>
      <c r="AP923" s="316"/>
      <c r="AQ923" s="316"/>
      <c r="AR923" s="316"/>
      <c r="AS923" s="316"/>
      <c r="AT923" s="316"/>
      <c r="AU923" s="316"/>
      <c r="AV923" s="316"/>
      <c r="AW923" s="316"/>
      <c r="BB923" s="316"/>
      <c r="BG923" s="316"/>
      <c r="BH923" s="316"/>
      <c r="BI923" s="316"/>
    </row>
    <row r="924" spans="1:61" s="317" customFormat="1" x14ac:dyDescent="0.2">
      <c r="A924" s="316"/>
      <c r="G924" s="316"/>
      <c r="H924" s="316"/>
      <c r="S924" s="316"/>
      <c r="X924" s="316"/>
      <c r="AD924" s="316"/>
      <c r="AK924" s="316"/>
      <c r="AL924" s="316"/>
      <c r="AO924" s="316"/>
      <c r="AP924" s="316"/>
      <c r="AQ924" s="316"/>
      <c r="AR924" s="316"/>
      <c r="AS924" s="316"/>
      <c r="AT924" s="316"/>
      <c r="AU924" s="316"/>
      <c r="AV924" s="316"/>
      <c r="AW924" s="316"/>
      <c r="BB924" s="316"/>
      <c r="BG924" s="316"/>
      <c r="BH924" s="316"/>
      <c r="BI924" s="316"/>
    </row>
    <row r="925" spans="1:61" s="317" customFormat="1" x14ac:dyDescent="0.2">
      <c r="A925" s="316"/>
      <c r="G925" s="316"/>
      <c r="H925" s="316"/>
      <c r="S925" s="316"/>
      <c r="X925" s="316"/>
      <c r="AD925" s="316"/>
      <c r="AK925" s="316"/>
      <c r="AL925" s="316"/>
      <c r="AO925" s="316"/>
      <c r="AP925" s="316"/>
      <c r="AQ925" s="316"/>
      <c r="AR925" s="316"/>
      <c r="AS925" s="316"/>
      <c r="AT925" s="316"/>
      <c r="AU925" s="316"/>
      <c r="AV925" s="316"/>
      <c r="AW925" s="316"/>
      <c r="BB925" s="316"/>
      <c r="BG925" s="316"/>
      <c r="BH925" s="316"/>
      <c r="BI925" s="316"/>
    </row>
    <row r="926" spans="1:61" s="317" customFormat="1" x14ac:dyDescent="0.2">
      <c r="A926" s="316"/>
      <c r="G926" s="316"/>
      <c r="H926" s="316"/>
      <c r="S926" s="316"/>
      <c r="X926" s="316"/>
      <c r="AD926" s="316"/>
      <c r="AK926" s="316"/>
      <c r="AL926" s="316"/>
      <c r="AO926" s="316"/>
      <c r="AP926" s="316"/>
      <c r="AQ926" s="316"/>
      <c r="AR926" s="316"/>
      <c r="AS926" s="316"/>
      <c r="AT926" s="316"/>
      <c r="AU926" s="316"/>
      <c r="AV926" s="316"/>
      <c r="AW926" s="316"/>
      <c r="BB926" s="316"/>
      <c r="BG926" s="316"/>
      <c r="BH926" s="316"/>
      <c r="BI926" s="316"/>
    </row>
    <row r="927" spans="1:61" s="317" customFormat="1" x14ac:dyDescent="0.2">
      <c r="A927" s="316"/>
      <c r="G927" s="316"/>
      <c r="H927" s="316"/>
      <c r="S927" s="316"/>
      <c r="X927" s="316"/>
      <c r="AD927" s="316"/>
      <c r="AK927" s="316"/>
      <c r="AL927" s="316"/>
      <c r="AO927" s="316"/>
      <c r="AP927" s="316"/>
      <c r="AQ927" s="316"/>
      <c r="AR927" s="316"/>
      <c r="AS927" s="316"/>
      <c r="AT927" s="316"/>
      <c r="AU927" s="316"/>
      <c r="AV927" s="316"/>
      <c r="AW927" s="316"/>
      <c r="BB927" s="316"/>
      <c r="BG927" s="316"/>
      <c r="BH927" s="316"/>
      <c r="BI927" s="316"/>
    </row>
    <row r="928" spans="1:61" s="317" customFormat="1" x14ac:dyDescent="0.2">
      <c r="A928" s="316"/>
      <c r="G928" s="316"/>
      <c r="H928" s="316"/>
      <c r="S928" s="316"/>
      <c r="X928" s="316"/>
      <c r="AD928" s="316"/>
      <c r="AK928" s="316"/>
      <c r="AL928" s="316"/>
      <c r="AO928" s="316"/>
      <c r="AP928" s="316"/>
      <c r="AQ928" s="316"/>
      <c r="AR928" s="316"/>
      <c r="AS928" s="316"/>
      <c r="AT928" s="316"/>
      <c r="AU928" s="316"/>
      <c r="AV928" s="316"/>
      <c r="AW928" s="316"/>
      <c r="BB928" s="316"/>
      <c r="BG928" s="316"/>
      <c r="BH928" s="316"/>
      <c r="BI928" s="316"/>
    </row>
    <row r="929" spans="1:61" s="317" customFormat="1" x14ac:dyDescent="0.2">
      <c r="A929" s="316"/>
      <c r="G929" s="316"/>
      <c r="H929" s="316"/>
      <c r="S929" s="316"/>
      <c r="X929" s="316"/>
      <c r="AD929" s="316"/>
      <c r="AK929" s="316"/>
      <c r="AL929" s="316"/>
      <c r="AO929" s="316"/>
      <c r="AP929" s="316"/>
      <c r="AQ929" s="316"/>
      <c r="AR929" s="316"/>
      <c r="AS929" s="316"/>
      <c r="AT929" s="316"/>
      <c r="AU929" s="316"/>
      <c r="AV929" s="316"/>
      <c r="AW929" s="316"/>
      <c r="BB929" s="316"/>
      <c r="BG929" s="316"/>
      <c r="BH929" s="316"/>
      <c r="BI929" s="316"/>
    </row>
    <row r="930" spans="1:61" s="317" customFormat="1" x14ac:dyDescent="0.2">
      <c r="A930" s="316"/>
      <c r="G930" s="316"/>
      <c r="H930" s="316"/>
      <c r="S930" s="316"/>
      <c r="X930" s="316"/>
      <c r="AD930" s="316"/>
      <c r="AK930" s="316"/>
      <c r="AL930" s="316"/>
      <c r="AO930" s="316"/>
      <c r="AP930" s="316"/>
      <c r="AQ930" s="316"/>
      <c r="AR930" s="316"/>
      <c r="AS930" s="316"/>
      <c r="AT930" s="316"/>
      <c r="AU930" s="316"/>
      <c r="AV930" s="316"/>
      <c r="AW930" s="316"/>
      <c r="BB930" s="316"/>
      <c r="BG930" s="316"/>
      <c r="BH930" s="316"/>
      <c r="BI930" s="316"/>
    </row>
    <row r="931" spans="1:61" s="317" customFormat="1" x14ac:dyDescent="0.2">
      <c r="A931" s="316"/>
      <c r="G931" s="316"/>
      <c r="H931" s="316"/>
      <c r="S931" s="316"/>
      <c r="X931" s="316"/>
      <c r="AD931" s="316"/>
      <c r="AK931" s="316"/>
      <c r="AL931" s="316"/>
      <c r="AO931" s="316"/>
      <c r="AP931" s="316"/>
      <c r="AQ931" s="316"/>
      <c r="AR931" s="316"/>
      <c r="AS931" s="316"/>
      <c r="AT931" s="316"/>
      <c r="AU931" s="316"/>
      <c r="AV931" s="316"/>
      <c r="AW931" s="316"/>
      <c r="BB931" s="316"/>
      <c r="BG931" s="316"/>
      <c r="BH931" s="316"/>
      <c r="BI931" s="316"/>
    </row>
    <row r="932" spans="1:61" s="317" customFormat="1" x14ac:dyDescent="0.2">
      <c r="A932" s="316"/>
      <c r="G932" s="316"/>
      <c r="H932" s="316"/>
      <c r="S932" s="316"/>
      <c r="X932" s="316"/>
      <c r="AD932" s="316"/>
      <c r="AK932" s="316"/>
      <c r="AL932" s="316"/>
      <c r="AO932" s="316"/>
      <c r="AP932" s="316"/>
      <c r="AQ932" s="316"/>
      <c r="AR932" s="316"/>
      <c r="AS932" s="316"/>
      <c r="AT932" s="316"/>
      <c r="AU932" s="316"/>
      <c r="AV932" s="316"/>
      <c r="AW932" s="316"/>
      <c r="BB932" s="316"/>
      <c r="BG932" s="316"/>
      <c r="BH932" s="316"/>
      <c r="BI932" s="316"/>
    </row>
    <row r="933" spans="1:61" s="317" customFormat="1" x14ac:dyDescent="0.2">
      <c r="A933" s="316"/>
      <c r="G933" s="316"/>
      <c r="H933" s="316"/>
      <c r="S933" s="316"/>
      <c r="X933" s="316"/>
      <c r="AD933" s="316"/>
      <c r="AK933" s="316"/>
      <c r="AL933" s="316"/>
      <c r="AO933" s="316"/>
      <c r="AP933" s="316"/>
      <c r="AQ933" s="316"/>
      <c r="AR933" s="316"/>
      <c r="AS933" s="316"/>
      <c r="AT933" s="316"/>
      <c r="AU933" s="316"/>
      <c r="AV933" s="316"/>
      <c r="AW933" s="316"/>
      <c r="BB933" s="316"/>
      <c r="BG933" s="316"/>
      <c r="BH933" s="316"/>
      <c r="BI933" s="316"/>
    </row>
    <row r="934" spans="1:61" s="317" customFormat="1" x14ac:dyDescent="0.2">
      <c r="A934" s="316"/>
      <c r="G934" s="316"/>
      <c r="H934" s="316"/>
      <c r="S934" s="316"/>
      <c r="X934" s="316"/>
      <c r="AD934" s="316"/>
      <c r="AK934" s="316"/>
      <c r="AL934" s="316"/>
      <c r="AO934" s="316"/>
      <c r="AP934" s="316"/>
      <c r="AQ934" s="316"/>
      <c r="AR934" s="316"/>
      <c r="AS934" s="316"/>
      <c r="AT934" s="316"/>
      <c r="AU934" s="316"/>
      <c r="AV934" s="316"/>
      <c r="AW934" s="316"/>
      <c r="BB934" s="316"/>
      <c r="BG934" s="316"/>
      <c r="BH934" s="316"/>
      <c r="BI934" s="316"/>
    </row>
    <row r="935" spans="1:61" s="317" customFormat="1" x14ac:dyDescent="0.2">
      <c r="A935" s="316"/>
      <c r="G935" s="316"/>
      <c r="H935" s="316"/>
      <c r="S935" s="316"/>
      <c r="X935" s="316"/>
      <c r="AD935" s="316"/>
      <c r="AK935" s="316"/>
      <c r="AL935" s="316"/>
      <c r="AO935" s="316"/>
      <c r="AP935" s="316"/>
      <c r="AQ935" s="316"/>
      <c r="AR935" s="316"/>
      <c r="AS935" s="316"/>
      <c r="AT935" s="316"/>
      <c r="AU935" s="316"/>
      <c r="AV935" s="316"/>
      <c r="AW935" s="316"/>
      <c r="BB935" s="316"/>
      <c r="BG935" s="316"/>
      <c r="BH935" s="316"/>
      <c r="BI935" s="316"/>
    </row>
    <row r="936" spans="1:61" s="317" customFormat="1" x14ac:dyDescent="0.2">
      <c r="A936" s="316"/>
      <c r="G936" s="316"/>
      <c r="H936" s="316"/>
      <c r="S936" s="316"/>
      <c r="X936" s="316"/>
      <c r="AD936" s="316"/>
      <c r="AK936" s="316"/>
      <c r="AL936" s="316"/>
      <c r="AO936" s="316"/>
      <c r="AP936" s="316"/>
      <c r="AQ936" s="316"/>
      <c r="AR936" s="316"/>
      <c r="AS936" s="316"/>
      <c r="AT936" s="316"/>
      <c r="AU936" s="316"/>
      <c r="AV936" s="316"/>
      <c r="AW936" s="316"/>
      <c r="BB936" s="316"/>
      <c r="BG936" s="316"/>
      <c r="BH936" s="316"/>
      <c r="BI936" s="316"/>
    </row>
    <row r="937" spans="1:61" s="317" customFormat="1" x14ac:dyDescent="0.2">
      <c r="A937" s="316"/>
      <c r="G937" s="316"/>
      <c r="H937" s="316"/>
      <c r="S937" s="316"/>
      <c r="X937" s="316"/>
      <c r="AD937" s="316"/>
      <c r="AK937" s="316"/>
      <c r="AL937" s="316"/>
      <c r="AO937" s="316"/>
      <c r="AP937" s="316"/>
      <c r="AQ937" s="316"/>
      <c r="AR937" s="316"/>
      <c r="AS937" s="316"/>
      <c r="AT937" s="316"/>
      <c r="AU937" s="316"/>
      <c r="AV937" s="316"/>
      <c r="AW937" s="316"/>
      <c r="BB937" s="316"/>
      <c r="BG937" s="316"/>
      <c r="BH937" s="316"/>
      <c r="BI937" s="316"/>
    </row>
    <row r="938" spans="1:61" s="317" customFormat="1" x14ac:dyDescent="0.2">
      <c r="A938" s="316"/>
      <c r="G938" s="316"/>
      <c r="H938" s="316"/>
      <c r="S938" s="316"/>
      <c r="X938" s="316"/>
      <c r="AD938" s="316"/>
      <c r="AK938" s="316"/>
      <c r="AL938" s="316"/>
      <c r="AO938" s="316"/>
      <c r="AP938" s="316"/>
      <c r="AQ938" s="316"/>
      <c r="AR938" s="316"/>
      <c r="AS938" s="316"/>
      <c r="AT938" s="316"/>
      <c r="AU938" s="316"/>
      <c r="AV938" s="316"/>
      <c r="AW938" s="316"/>
      <c r="BB938" s="316"/>
      <c r="BG938" s="316"/>
      <c r="BH938" s="316"/>
      <c r="BI938" s="316"/>
    </row>
    <row r="939" spans="1:61" s="317" customFormat="1" x14ac:dyDescent="0.2">
      <c r="A939" s="316"/>
      <c r="G939" s="316"/>
      <c r="H939" s="316"/>
      <c r="S939" s="316"/>
      <c r="X939" s="316"/>
      <c r="AD939" s="316"/>
      <c r="AK939" s="316"/>
      <c r="AL939" s="316"/>
      <c r="AO939" s="316"/>
      <c r="AP939" s="316"/>
      <c r="AQ939" s="316"/>
      <c r="AR939" s="316"/>
      <c r="AS939" s="316"/>
      <c r="AT939" s="316"/>
      <c r="AU939" s="316"/>
      <c r="AV939" s="316"/>
      <c r="AW939" s="316"/>
      <c r="BB939" s="316"/>
      <c r="BG939" s="316"/>
      <c r="BH939" s="316"/>
      <c r="BI939" s="316"/>
    </row>
    <row r="940" spans="1:61" s="317" customFormat="1" x14ac:dyDescent="0.2">
      <c r="A940" s="316"/>
      <c r="G940" s="316"/>
      <c r="H940" s="316"/>
      <c r="S940" s="316"/>
      <c r="X940" s="316"/>
      <c r="AD940" s="316"/>
      <c r="AK940" s="316"/>
      <c r="AL940" s="316"/>
      <c r="AO940" s="316"/>
      <c r="AP940" s="316"/>
      <c r="AQ940" s="316"/>
      <c r="AR940" s="316"/>
      <c r="AS940" s="316"/>
      <c r="AT940" s="316"/>
      <c r="AU940" s="316"/>
      <c r="AV940" s="316"/>
      <c r="AW940" s="316"/>
      <c r="BB940" s="316"/>
      <c r="BG940" s="316"/>
      <c r="BH940" s="316"/>
      <c r="BI940" s="316"/>
    </row>
    <row r="941" spans="1:61" s="317" customFormat="1" x14ac:dyDescent="0.2">
      <c r="A941" s="316"/>
      <c r="G941" s="316"/>
      <c r="H941" s="316"/>
      <c r="S941" s="316"/>
      <c r="X941" s="316"/>
      <c r="AD941" s="316"/>
      <c r="AK941" s="316"/>
      <c r="AL941" s="316"/>
      <c r="AO941" s="316"/>
      <c r="AP941" s="316"/>
      <c r="AQ941" s="316"/>
      <c r="AR941" s="316"/>
      <c r="AS941" s="316"/>
      <c r="AT941" s="316"/>
      <c r="AU941" s="316"/>
      <c r="AV941" s="316"/>
      <c r="AW941" s="316"/>
      <c r="BB941" s="316"/>
      <c r="BG941" s="316"/>
      <c r="BH941" s="316"/>
      <c r="BI941" s="316"/>
    </row>
    <row r="942" spans="1:61" s="317" customFormat="1" x14ac:dyDescent="0.2">
      <c r="A942" s="316"/>
      <c r="G942" s="316"/>
      <c r="H942" s="316"/>
      <c r="S942" s="316"/>
      <c r="X942" s="316"/>
      <c r="AD942" s="316"/>
      <c r="AK942" s="316"/>
      <c r="AL942" s="316"/>
      <c r="AO942" s="316"/>
      <c r="AP942" s="316"/>
      <c r="AQ942" s="316"/>
      <c r="AR942" s="316"/>
      <c r="AS942" s="316"/>
      <c r="AT942" s="316"/>
      <c r="AU942" s="316"/>
      <c r="AV942" s="316"/>
      <c r="AW942" s="316"/>
      <c r="BB942" s="316"/>
      <c r="BG942" s="316"/>
      <c r="BH942" s="316"/>
      <c r="BI942" s="316"/>
    </row>
    <row r="943" spans="1:61" s="317" customFormat="1" x14ac:dyDescent="0.2">
      <c r="A943" s="316"/>
      <c r="G943" s="316"/>
      <c r="H943" s="316"/>
      <c r="S943" s="316"/>
      <c r="X943" s="316"/>
      <c r="AD943" s="316"/>
      <c r="AK943" s="316"/>
      <c r="AL943" s="316"/>
      <c r="AO943" s="316"/>
      <c r="AP943" s="316"/>
      <c r="AQ943" s="316"/>
      <c r="AR943" s="316"/>
      <c r="AS943" s="316"/>
      <c r="AT943" s="316"/>
      <c r="AU943" s="316"/>
      <c r="AV943" s="316"/>
      <c r="AW943" s="316"/>
      <c r="BB943" s="316"/>
      <c r="BG943" s="316"/>
      <c r="BH943" s="316"/>
      <c r="BI943" s="316"/>
    </row>
    <row r="944" spans="1:61" s="317" customFormat="1" x14ac:dyDescent="0.2">
      <c r="A944" s="316"/>
      <c r="G944" s="316"/>
      <c r="H944" s="316"/>
      <c r="S944" s="316"/>
      <c r="X944" s="316"/>
      <c r="AD944" s="316"/>
      <c r="AK944" s="316"/>
      <c r="AL944" s="316"/>
      <c r="AO944" s="316"/>
      <c r="AP944" s="316"/>
      <c r="AQ944" s="316"/>
      <c r="AR944" s="316"/>
      <c r="AS944" s="316"/>
      <c r="AT944" s="316"/>
      <c r="AU944" s="316"/>
      <c r="AV944" s="316"/>
      <c r="AW944" s="316"/>
      <c r="BB944" s="316"/>
      <c r="BG944" s="316"/>
      <c r="BH944" s="316"/>
      <c r="BI944" s="316"/>
    </row>
    <row r="945" spans="1:61" s="317" customFormat="1" x14ac:dyDescent="0.2">
      <c r="A945" s="316"/>
      <c r="G945" s="316"/>
      <c r="H945" s="316"/>
      <c r="S945" s="316"/>
      <c r="X945" s="316"/>
      <c r="AD945" s="316"/>
      <c r="AK945" s="316"/>
      <c r="AL945" s="316"/>
      <c r="AO945" s="316"/>
      <c r="AP945" s="316"/>
      <c r="AQ945" s="316"/>
      <c r="AR945" s="316"/>
      <c r="AS945" s="316"/>
      <c r="AT945" s="316"/>
      <c r="AU945" s="316"/>
      <c r="AV945" s="316"/>
      <c r="AW945" s="316"/>
      <c r="BB945" s="316"/>
      <c r="BG945" s="316"/>
      <c r="BH945" s="316"/>
      <c r="BI945" s="316"/>
    </row>
    <row r="946" spans="1:61" s="317" customFormat="1" x14ac:dyDescent="0.2">
      <c r="A946" s="316"/>
      <c r="G946" s="316"/>
      <c r="H946" s="316"/>
      <c r="S946" s="316"/>
      <c r="X946" s="316"/>
      <c r="AD946" s="316"/>
      <c r="AK946" s="316"/>
      <c r="AL946" s="316"/>
      <c r="AO946" s="316"/>
      <c r="AP946" s="316"/>
      <c r="AQ946" s="316"/>
      <c r="AR946" s="316"/>
      <c r="AS946" s="316"/>
      <c r="AT946" s="316"/>
      <c r="AU946" s="316"/>
      <c r="AV946" s="316"/>
      <c r="AW946" s="316"/>
      <c r="BB946" s="316"/>
      <c r="BG946" s="316"/>
      <c r="BH946" s="316"/>
      <c r="BI946" s="316"/>
    </row>
    <row r="947" spans="1:61" s="317" customFormat="1" x14ac:dyDescent="0.2">
      <c r="A947" s="316"/>
      <c r="G947" s="316"/>
      <c r="H947" s="316"/>
      <c r="S947" s="316"/>
      <c r="X947" s="316"/>
      <c r="AD947" s="316"/>
      <c r="AK947" s="316"/>
      <c r="AL947" s="316"/>
      <c r="AO947" s="316"/>
      <c r="AP947" s="316"/>
      <c r="AQ947" s="316"/>
      <c r="AR947" s="316"/>
      <c r="AS947" s="316"/>
      <c r="AT947" s="316"/>
      <c r="AU947" s="316"/>
      <c r="AV947" s="316"/>
      <c r="AW947" s="316"/>
      <c r="BB947" s="316"/>
      <c r="BG947" s="316"/>
      <c r="BH947" s="316"/>
      <c r="BI947" s="316"/>
    </row>
    <row r="948" spans="1:61" s="317" customFormat="1" x14ac:dyDescent="0.2">
      <c r="A948" s="316"/>
      <c r="G948" s="316"/>
      <c r="H948" s="316"/>
      <c r="S948" s="316"/>
      <c r="X948" s="316"/>
      <c r="AD948" s="316"/>
      <c r="AK948" s="316"/>
      <c r="AL948" s="316"/>
      <c r="AO948" s="316"/>
      <c r="AP948" s="316"/>
      <c r="AQ948" s="316"/>
      <c r="AR948" s="316"/>
      <c r="AS948" s="316"/>
      <c r="AT948" s="316"/>
      <c r="AU948" s="316"/>
      <c r="AV948" s="316"/>
      <c r="AW948" s="316"/>
      <c r="BB948" s="316"/>
      <c r="BG948" s="316"/>
      <c r="BH948" s="316"/>
      <c r="BI948" s="316"/>
    </row>
    <row r="949" spans="1:61" s="317" customFormat="1" x14ac:dyDescent="0.2">
      <c r="A949" s="316"/>
      <c r="G949" s="316"/>
      <c r="H949" s="316"/>
      <c r="S949" s="316"/>
      <c r="X949" s="316"/>
      <c r="AD949" s="316"/>
      <c r="AK949" s="316"/>
      <c r="AL949" s="316"/>
      <c r="AO949" s="316"/>
      <c r="AP949" s="316"/>
      <c r="AQ949" s="316"/>
      <c r="AR949" s="316"/>
      <c r="AS949" s="316"/>
      <c r="AT949" s="316"/>
      <c r="AU949" s="316"/>
      <c r="AV949" s="316"/>
      <c r="AW949" s="316"/>
      <c r="BB949" s="316"/>
      <c r="BG949" s="316"/>
      <c r="BH949" s="316"/>
      <c r="BI949" s="316"/>
    </row>
    <row r="950" spans="1:61" s="317" customFormat="1" x14ac:dyDescent="0.2">
      <c r="A950" s="316"/>
      <c r="G950" s="316"/>
      <c r="H950" s="316"/>
      <c r="S950" s="316"/>
      <c r="X950" s="316"/>
      <c r="AD950" s="316"/>
      <c r="AK950" s="316"/>
      <c r="AL950" s="316"/>
      <c r="AO950" s="316"/>
      <c r="AP950" s="316"/>
      <c r="AQ950" s="316"/>
      <c r="AR950" s="316"/>
      <c r="AS950" s="316"/>
      <c r="AT950" s="316"/>
      <c r="AU950" s="316"/>
      <c r="AV950" s="316"/>
      <c r="AW950" s="316"/>
      <c r="BB950" s="316"/>
      <c r="BG950" s="316"/>
      <c r="BH950" s="316"/>
      <c r="BI950" s="316"/>
    </row>
    <row r="951" spans="1:61" s="317" customFormat="1" x14ac:dyDescent="0.2">
      <c r="A951" s="316"/>
      <c r="G951" s="316"/>
      <c r="H951" s="316"/>
      <c r="S951" s="316"/>
      <c r="X951" s="316"/>
      <c r="AD951" s="316"/>
      <c r="AK951" s="316"/>
      <c r="AL951" s="316"/>
      <c r="AO951" s="316"/>
      <c r="AP951" s="316"/>
      <c r="AQ951" s="316"/>
      <c r="AR951" s="316"/>
      <c r="AS951" s="316"/>
      <c r="AT951" s="316"/>
      <c r="AU951" s="316"/>
      <c r="AV951" s="316"/>
      <c r="AW951" s="316"/>
      <c r="BB951" s="316"/>
      <c r="BG951" s="316"/>
      <c r="BH951" s="316"/>
      <c r="BI951" s="316"/>
    </row>
    <row r="952" spans="1:61" s="317" customFormat="1" x14ac:dyDescent="0.2">
      <c r="A952" s="316"/>
      <c r="G952" s="316"/>
      <c r="H952" s="316"/>
      <c r="S952" s="316"/>
      <c r="X952" s="316"/>
      <c r="AD952" s="316"/>
      <c r="AK952" s="316"/>
      <c r="AL952" s="316"/>
      <c r="AO952" s="316"/>
      <c r="AP952" s="316"/>
      <c r="AQ952" s="316"/>
      <c r="AR952" s="316"/>
      <c r="AS952" s="316"/>
      <c r="AT952" s="316"/>
      <c r="AU952" s="316"/>
      <c r="AV952" s="316"/>
      <c r="AW952" s="316"/>
      <c r="BB952" s="316"/>
      <c r="BG952" s="316"/>
      <c r="BH952" s="316"/>
      <c r="BI952" s="316"/>
    </row>
    <row r="953" spans="1:61" s="317" customFormat="1" x14ac:dyDescent="0.2">
      <c r="A953" s="316"/>
      <c r="G953" s="316"/>
      <c r="H953" s="316"/>
      <c r="S953" s="316"/>
      <c r="X953" s="316"/>
      <c r="AD953" s="316"/>
      <c r="AK953" s="316"/>
      <c r="AL953" s="316"/>
      <c r="AO953" s="316"/>
      <c r="AP953" s="316"/>
      <c r="AQ953" s="316"/>
      <c r="AR953" s="316"/>
      <c r="AS953" s="316"/>
      <c r="AT953" s="316"/>
      <c r="AU953" s="316"/>
      <c r="AV953" s="316"/>
      <c r="AW953" s="316"/>
      <c r="BB953" s="316"/>
      <c r="BG953" s="316"/>
      <c r="BH953" s="316"/>
      <c r="BI953" s="316"/>
    </row>
    <row r="954" spans="1:61" s="317" customFormat="1" x14ac:dyDescent="0.2">
      <c r="A954" s="316"/>
      <c r="G954" s="316"/>
      <c r="H954" s="316"/>
      <c r="S954" s="316"/>
      <c r="X954" s="316"/>
      <c r="AD954" s="316"/>
      <c r="AK954" s="316"/>
      <c r="AL954" s="316"/>
      <c r="AO954" s="316"/>
      <c r="AP954" s="316"/>
      <c r="AQ954" s="316"/>
      <c r="AR954" s="316"/>
      <c r="AS954" s="316"/>
      <c r="AT954" s="316"/>
      <c r="AU954" s="316"/>
      <c r="AV954" s="316"/>
      <c r="AW954" s="316"/>
      <c r="BB954" s="316"/>
      <c r="BG954" s="316"/>
      <c r="BH954" s="316"/>
      <c r="BI954" s="316"/>
    </row>
    <row r="955" spans="1:61" s="317" customFormat="1" x14ac:dyDescent="0.2">
      <c r="A955" s="316"/>
      <c r="G955" s="316"/>
      <c r="H955" s="316"/>
      <c r="S955" s="316"/>
      <c r="X955" s="316"/>
      <c r="AD955" s="316"/>
      <c r="AK955" s="316"/>
      <c r="AL955" s="316"/>
      <c r="AO955" s="316"/>
      <c r="AP955" s="316"/>
      <c r="AQ955" s="316"/>
      <c r="AR955" s="316"/>
      <c r="AS955" s="316"/>
      <c r="AT955" s="316"/>
      <c r="AU955" s="316"/>
      <c r="AV955" s="316"/>
      <c r="AW955" s="316"/>
      <c r="BB955" s="316"/>
      <c r="BG955" s="316"/>
      <c r="BH955" s="316"/>
      <c r="BI955" s="316"/>
    </row>
    <row r="956" spans="1:61" s="317" customFormat="1" x14ac:dyDescent="0.2">
      <c r="A956" s="316"/>
      <c r="G956" s="316"/>
      <c r="H956" s="316"/>
      <c r="S956" s="316"/>
      <c r="X956" s="316"/>
      <c r="AD956" s="316"/>
      <c r="AK956" s="316"/>
      <c r="AL956" s="316"/>
      <c r="AO956" s="316"/>
      <c r="AP956" s="316"/>
      <c r="AQ956" s="316"/>
      <c r="AR956" s="316"/>
      <c r="AS956" s="316"/>
      <c r="AT956" s="316"/>
      <c r="AU956" s="316"/>
      <c r="AV956" s="316"/>
      <c r="AW956" s="316"/>
      <c r="BB956" s="316"/>
      <c r="BG956" s="316"/>
      <c r="BH956" s="316"/>
      <c r="BI956" s="316"/>
    </row>
    <row r="957" spans="1:61" s="317" customFormat="1" x14ac:dyDescent="0.2">
      <c r="A957" s="316"/>
      <c r="G957" s="316"/>
      <c r="H957" s="316"/>
      <c r="S957" s="316"/>
      <c r="X957" s="316"/>
      <c r="AD957" s="316"/>
      <c r="AK957" s="316"/>
      <c r="AL957" s="316"/>
      <c r="AO957" s="316"/>
      <c r="AP957" s="316"/>
      <c r="AQ957" s="316"/>
      <c r="AR957" s="316"/>
      <c r="AS957" s="316"/>
      <c r="AT957" s="316"/>
      <c r="AU957" s="316"/>
      <c r="AV957" s="316"/>
      <c r="AW957" s="316"/>
      <c r="BB957" s="316"/>
      <c r="BG957" s="316"/>
      <c r="BH957" s="316"/>
      <c r="BI957" s="316"/>
    </row>
    <row r="958" spans="1:61" s="317" customFormat="1" x14ac:dyDescent="0.2">
      <c r="A958" s="316"/>
      <c r="G958" s="316"/>
      <c r="H958" s="316"/>
      <c r="S958" s="316"/>
      <c r="X958" s="316"/>
      <c r="AD958" s="316"/>
      <c r="AK958" s="316"/>
      <c r="AL958" s="316"/>
      <c r="AO958" s="316"/>
      <c r="AP958" s="316"/>
      <c r="AQ958" s="316"/>
      <c r="AR958" s="316"/>
      <c r="AS958" s="316"/>
      <c r="AT958" s="316"/>
      <c r="AU958" s="316"/>
      <c r="AV958" s="316"/>
      <c r="AW958" s="316"/>
      <c r="BB958" s="316"/>
      <c r="BG958" s="316"/>
      <c r="BH958" s="316"/>
      <c r="BI958" s="316"/>
    </row>
    <row r="959" spans="1:61" s="317" customFormat="1" x14ac:dyDescent="0.2">
      <c r="A959" s="316"/>
      <c r="G959" s="316"/>
      <c r="H959" s="316"/>
      <c r="S959" s="316"/>
      <c r="X959" s="316"/>
      <c r="AD959" s="316"/>
      <c r="AK959" s="316"/>
      <c r="AL959" s="316"/>
      <c r="AO959" s="316"/>
      <c r="AP959" s="316"/>
      <c r="AQ959" s="316"/>
      <c r="AR959" s="316"/>
      <c r="AS959" s="316"/>
      <c r="AT959" s="316"/>
      <c r="AU959" s="316"/>
      <c r="AV959" s="316"/>
      <c r="AW959" s="316"/>
      <c r="BB959" s="316"/>
      <c r="BG959" s="316"/>
      <c r="BH959" s="316"/>
      <c r="BI959" s="316"/>
    </row>
    <row r="960" spans="1:61" s="317" customFormat="1" x14ac:dyDescent="0.2">
      <c r="A960" s="316"/>
      <c r="G960" s="316"/>
      <c r="H960" s="316"/>
      <c r="S960" s="316"/>
      <c r="X960" s="316"/>
      <c r="AD960" s="316"/>
      <c r="AK960" s="316"/>
      <c r="AL960" s="316"/>
      <c r="AO960" s="316"/>
      <c r="AP960" s="316"/>
      <c r="AQ960" s="316"/>
      <c r="AR960" s="316"/>
      <c r="AS960" s="316"/>
      <c r="AT960" s="316"/>
      <c r="AU960" s="316"/>
      <c r="AV960" s="316"/>
      <c r="AW960" s="316"/>
      <c r="BB960" s="316"/>
      <c r="BG960" s="316"/>
      <c r="BH960" s="316"/>
      <c r="BI960" s="316"/>
    </row>
    <row r="961" spans="1:61" s="317" customFormat="1" x14ac:dyDescent="0.2">
      <c r="A961" s="316"/>
      <c r="G961" s="316"/>
      <c r="H961" s="316"/>
      <c r="S961" s="316"/>
      <c r="X961" s="316"/>
      <c r="AD961" s="316"/>
      <c r="AK961" s="316"/>
      <c r="AL961" s="316"/>
      <c r="AO961" s="316"/>
      <c r="AP961" s="316"/>
      <c r="AQ961" s="316"/>
      <c r="AR961" s="316"/>
      <c r="AS961" s="316"/>
      <c r="AT961" s="316"/>
      <c r="AU961" s="316"/>
      <c r="AV961" s="316"/>
      <c r="AW961" s="316"/>
      <c r="BB961" s="316"/>
      <c r="BG961" s="316"/>
      <c r="BH961" s="316"/>
      <c r="BI961" s="316"/>
    </row>
    <row r="962" spans="1:61" s="317" customFormat="1" x14ac:dyDescent="0.2">
      <c r="A962" s="316"/>
      <c r="G962" s="316"/>
      <c r="H962" s="316"/>
      <c r="S962" s="316"/>
      <c r="X962" s="316"/>
      <c r="AD962" s="316"/>
      <c r="AK962" s="316"/>
      <c r="AL962" s="316"/>
      <c r="AO962" s="316"/>
      <c r="AP962" s="316"/>
      <c r="AQ962" s="316"/>
      <c r="AR962" s="316"/>
      <c r="AS962" s="316"/>
      <c r="AT962" s="316"/>
      <c r="AU962" s="316"/>
      <c r="AV962" s="316"/>
      <c r="AW962" s="316"/>
      <c r="BB962" s="316"/>
      <c r="BG962" s="316"/>
      <c r="BH962" s="316"/>
      <c r="BI962" s="316"/>
    </row>
    <row r="963" spans="1:61" s="317" customFormat="1" x14ac:dyDescent="0.2">
      <c r="A963" s="316"/>
      <c r="G963" s="316"/>
      <c r="H963" s="316"/>
      <c r="S963" s="316"/>
      <c r="X963" s="316"/>
      <c r="AD963" s="316"/>
      <c r="AK963" s="316"/>
      <c r="AL963" s="316"/>
      <c r="AO963" s="316"/>
      <c r="AP963" s="316"/>
      <c r="AQ963" s="316"/>
      <c r="AR963" s="316"/>
      <c r="AS963" s="316"/>
      <c r="AT963" s="316"/>
      <c r="AU963" s="316"/>
      <c r="AV963" s="316"/>
      <c r="AW963" s="316"/>
      <c r="BB963" s="316"/>
      <c r="BG963" s="316"/>
      <c r="BH963" s="316"/>
      <c r="BI963" s="316"/>
    </row>
    <row r="964" spans="1:61" s="317" customFormat="1" x14ac:dyDescent="0.2">
      <c r="A964" s="316"/>
      <c r="G964" s="316"/>
      <c r="H964" s="316"/>
      <c r="S964" s="316"/>
      <c r="X964" s="316"/>
      <c r="AD964" s="316"/>
      <c r="AK964" s="316"/>
      <c r="AL964" s="316"/>
      <c r="AO964" s="316"/>
      <c r="AP964" s="316"/>
      <c r="AQ964" s="316"/>
      <c r="AR964" s="316"/>
      <c r="AS964" s="316"/>
      <c r="AT964" s="316"/>
      <c r="AU964" s="316"/>
      <c r="AV964" s="316"/>
      <c r="AW964" s="316"/>
      <c r="BB964" s="316"/>
      <c r="BG964" s="316"/>
      <c r="BH964" s="316"/>
      <c r="BI964" s="316"/>
    </row>
    <row r="965" spans="1:61" s="317" customFormat="1" x14ac:dyDescent="0.2">
      <c r="A965" s="316"/>
      <c r="G965" s="316"/>
      <c r="H965" s="316"/>
      <c r="S965" s="316"/>
      <c r="X965" s="316"/>
      <c r="AD965" s="316"/>
      <c r="AK965" s="316"/>
      <c r="AL965" s="316"/>
      <c r="AO965" s="316"/>
      <c r="AP965" s="316"/>
      <c r="AQ965" s="316"/>
      <c r="AR965" s="316"/>
      <c r="AS965" s="316"/>
      <c r="AT965" s="316"/>
      <c r="AU965" s="316"/>
      <c r="AV965" s="316"/>
      <c r="AW965" s="316"/>
      <c r="BB965" s="316"/>
      <c r="BG965" s="316"/>
      <c r="BH965" s="316"/>
      <c r="BI965" s="316"/>
    </row>
    <row r="966" spans="1:61" s="317" customFormat="1" x14ac:dyDescent="0.2">
      <c r="A966" s="316"/>
      <c r="G966" s="316"/>
      <c r="H966" s="316"/>
      <c r="S966" s="316"/>
      <c r="X966" s="316"/>
      <c r="AD966" s="316"/>
      <c r="AK966" s="316"/>
      <c r="AL966" s="316"/>
      <c r="AO966" s="316"/>
      <c r="AP966" s="316"/>
      <c r="AQ966" s="316"/>
      <c r="AR966" s="316"/>
      <c r="AS966" s="316"/>
      <c r="AT966" s="316"/>
      <c r="AU966" s="316"/>
      <c r="AV966" s="316"/>
      <c r="AW966" s="316"/>
      <c r="BB966" s="316"/>
      <c r="BG966" s="316"/>
      <c r="BH966" s="316"/>
      <c r="BI966" s="316"/>
    </row>
    <row r="967" spans="1:61" s="317" customFormat="1" x14ac:dyDescent="0.2">
      <c r="A967" s="316"/>
      <c r="G967" s="316"/>
      <c r="H967" s="316"/>
      <c r="S967" s="316"/>
      <c r="X967" s="316"/>
      <c r="AD967" s="316"/>
      <c r="AK967" s="316"/>
      <c r="AL967" s="316"/>
      <c r="AO967" s="316"/>
      <c r="AP967" s="316"/>
      <c r="AQ967" s="316"/>
      <c r="AR967" s="316"/>
      <c r="AS967" s="316"/>
      <c r="AT967" s="316"/>
      <c r="AU967" s="316"/>
      <c r="AV967" s="316"/>
      <c r="AW967" s="316"/>
      <c r="BB967" s="316"/>
      <c r="BG967" s="316"/>
      <c r="BH967" s="316"/>
      <c r="BI967" s="316"/>
    </row>
    <row r="968" spans="1:61" s="317" customFormat="1" x14ac:dyDescent="0.2">
      <c r="A968" s="316"/>
      <c r="G968" s="316"/>
      <c r="H968" s="316"/>
      <c r="S968" s="316"/>
      <c r="X968" s="316"/>
      <c r="AD968" s="316"/>
      <c r="AK968" s="316"/>
      <c r="AL968" s="316"/>
      <c r="AO968" s="316"/>
      <c r="AP968" s="316"/>
      <c r="AQ968" s="316"/>
      <c r="AR968" s="316"/>
      <c r="AS968" s="316"/>
      <c r="AT968" s="316"/>
      <c r="AU968" s="316"/>
      <c r="AV968" s="316"/>
      <c r="AW968" s="316"/>
      <c r="BB968" s="316"/>
      <c r="BG968" s="316"/>
      <c r="BH968" s="316"/>
      <c r="BI968" s="316"/>
    </row>
    <row r="969" spans="1:61" s="317" customFormat="1" x14ac:dyDescent="0.2">
      <c r="A969" s="316"/>
      <c r="G969" s="316"/>
      <c r="H969" s="316"/>
      <c r="S969" s="316"/>
      <c r="X969" s="316"/>
      <c r="AD969" s="316"/>
      <c r="AK969" s="316"/>
      <c r="AL969" s="316"/>
      <c r="AO969" s="316"/>
      <c r="AP969" s="316"/>
      <c r="AQ969" s="316"/>
      <c r="AR969" s="316"/>
      <c r="AS969" s="316"/>
      <c r="AT969" s="316"/>
      <c r="AU969" s="316"/>
      <c r="AV969" s="316"/>
      <c r="AW969" s="316"/>
      <c r="BB969" s="316"/>
      <c r="BG969" s="316"/>
      <c r="BH969" s="316"/>
      <c r="BI969" s="316"/>
    </row>
    <row r="970" spans="1:61" s="317" customFormat="1" x14ac:dyDescent="0.2">
      <c r="A970" s="316"/>
      <c r="G970" s="316"/>
      <c r="H970" s="316"/>
      <c r="S970" s="316"/>
      <c r="X970" s="316"/>
      <c r="AD970" s="316"/>
      <c r="AK970" s="316"/>
      <c r="AL970" s="316"/>
      <c r="AO970" s="316"/>
      <c r="AP970" s="316"/>
      <c r="AQ970" s="316"/>
      <c r="AR970" s="316"/>
      <c r="AS970" s="316"/>
      <c r="AT970" s="316"/>
      <c r="AU970" s="316"/>
      <c r="AV970" s="316"/>
      <c r="AW970" s="316"/>
      <c r="BB970" s="316"/>
      <c r="BG970" s="316"/>
      <c r="BH970" s="316"/>
      <c r="BI970" s="316"/>
    </row>
    <row r="971" spans="1:61" s="317" customFormat="1" x14ac:dyDescent="0.2">
      <c r="A971" s="316"/>
      <c r="G971" s="316"/>
      <c r="H971" s="316"/>
      <c r="S971" s="316"/>
      <c r="X971" s="316"/>
      <c r="AD971" s="316"/>
      <c r="AK971" s="316"/>
      <c r="AL971" s="316"/>
      <c r="AO971" s="316"/>
      <c r="AP971" s="316"/>
      <c r="AQ971" s="316"/>
      <c r="AR971" s="316"/>
      <c r="AS971" s="316"/>
      <c r="AT971" s="316"/>
      <c r="AU971" s="316"/>
      <c r="AV971" s="316"/>
      <c r="AW971" s="316"/>
      <c r="BB971" s="316"/>
      <c r="BG971" s="316"/>
      <c r="BH971" s="316"/>
      <c r="BI971" s="316"/>
    </row>
    <row r="972" spans="1:61" s="317" customFormat="1" x14ac:dyDescent="0.2">
      <c r="A972" s="316"/>
      <c r="G972" s="316"/>
      <c r="H972" s="316"/>
      <c r="S972" s="316"/>
      <c r="X972" s="316"/>
      <c r="AD972" s="316"/>
      <c r="AK972" s="316"/>
      <c r="AL972" s="316"/>
      <c r="AO972" s="316"/>
      <c r="AP972" s="316"/>
      <c r="AQ972" s="316"/>
      <c r="AR972" s="316"/>
      <c r="AS972" s="316"/>
      <c r="AT972" s="316"/>
      <c r="AU972" s="316"/>
      <c r="AV972" s="316"/>
      <c r="AW972" s="316"/>
      <c r="BB972" s="316"/>
      <c r="BG972" s="316"/>
      <c r="BH972" s="316"/>
      <c r="BI972" s="316"/>
    </row>
    <row r="973" spans="1:61" s="317" customFormat="1" x14ac:dyDescent="0.2">
      <c r="A973" s="316"/>
      <c r="G973" s="316"/>
      <c r="H973" s="316"/>
      <c r="S973" s="316"/>
      <c r="X973" s="316"/>
      <c r="AD973" s="316"/>
      <c r="AK973" s="316"/>
      <c r="AL973" s="316"/>
      <c r="AO973" s="316"/>
      <c r="AP973" s="316"/>
      <c r="AQ973" s="316"/>
      <c r="AR973" s="316"/>
      <c r="AS973" s="316"/>
      <c r="AT973" s="316"/>
      <c r="AU973" s="316"/>
      <c r="AV973" s="316"/>
      <c r="AW973" s="316"/>
      <c r="BB973" s="316"/>
      <c r="BG973" s="316"/>
      <c r="BH973" s="316"/>
      <c r="BI973" s="316"/>
    </row>
    <row r="974" spans="1:61" s="317" customFormat="1" x14ac:dyDescent="0.2">
      <c r="A974" s="316"/>
      <c r="G974" s="316"/>
      <c r="H974" s="316"/>
      <c r="S974" s="316"/>
      <c r="X974" s="316"/>
      <c r="AD974" s="316"/>
      <c r="AK974" s="316"/>
      <c r="AL974" s="316"/>
      <c r="AO974" s="316"/>
      <c r="AP974" s="316"/>
      <c r="AQ974" s="316"/>
      <c r="AR974" s="316"/>
      <c r="AS974" s="316"/>
      <c r="AT974" s="316"/>
      <c r="AU974" s="316"/>
      <c r="AV974" s="316"/>
      <c r="AW974" s="316"/>
      <c r="BB974" s="316"/>
      <c r="BG974" s="316"/>
      <c r="BH974" s="316"/>
      <c r="BI974" s="316"/>
    </row>
    <row r="975" spans="1:61" s="317" customFormat="1" x14ac:dyDescent="0.2">
      <c r="A975" s="316"/>
      <c r="G975" s="316"/>
      <c r="H975" s="316"/>
      <c r="S975" s="316"/>
      <c r="X975" s="316"/>
      <c r="AD975" s="316"/>
      <c r="AK975" s="316"/>
      <c r="AL975" s="316"/>
      <c r="AO975" s="316"/>
      <c r="AP975" s="316"/>
      <c r="AQ975" s="316"/>
      <c r="AR975" s="316"/>
      <c r="AS975" s="316"/>
      <c r="AT975" s="316"/>
      <c r="AU975" s="316"/>
      <c r="AV975" s="316"/>
      <c r="AW975" s="316"/>
      <c r="BB975" s="316"/>
      <c r="BG975" s="316"/>
      <c r="BH975" s="316"/>
      <c r="BI975" s="316"/>
    </row>
    <row r="976" spans="1:61" s="317" customFormat="1" x14ac:dyDescent="0.2">
      <c r="A976" s="316"/>
      <c r="G976" s="316"/>
      <c r="H976" s="316"/>
      <c r="S976" s="316"/>
      <c r="X976" s="316"/>
      <c r="AD976" s="316"/>
      <c r="AK976" s="316"/>
      <c r="AL976" s="316"/>
      <c r="AO976" s="316"/>
      <c r="AP976" s="316"/>
      <c r="AQ976" s="316"/>
      <c r="AR976" s="316"/>
      <c r="AS976" s="316"/>
      <c r="AT976" s="316"/>
      <c r="AU976" s="316"/>
      <c r="AV976" s="316"/>
      <c r="AW976" s="316"/>
      <c r="BB976" s="316"/>
      <c r="BG976" s="316"/>
      <c r="BH976" s="316"/>
      <c r="BI976" s="316"/>
    </row>
    <row r="977" spans="1:61" s="317" customFormat="1" x14ac:dyDescent="0.2">
      <c r="A977" s="316"/>
      <c r="G977" s="316"/>
      <c r="H977" s="316"/>
      <c r="S977" s="316"/>
      <c r="X977" s="316"/>
      <c r="AD977" s="316"/>
      <c r="AK977" s="316"/>
      <c r="AL977" s="316"/>
      <c r="AO977" s="316"/>
      <c r="AP977" s="316"/>
      <c r="AQ977" s="316"/>
      <c r="AR977" s="316"/>
      <c r="AS977" s="316"/>
      <c r="AT977" s="316"/>
      <c r="AU977" s="316"/>
      <c r="AV977" s="316"/>
      <c r="AW977" s="316"/>
      <c r="BB977" s="316"/>
      <c r="BG977" s="316"/>
      <c r="BH977" s="316"/>
      <c r="BI977" s="316"/>
    </row>
    <row r="978" spans="1:61" s="317" customFormat="1" x14ac:dyDescent="0.2">
      <c r="A978" s="316"/>
      <c r="G978" s="316"/>
      <c r="H978" s="316"/>
      <c r="S978" s="316"/>
      <c r="X978" s="316"/>
      <c r="AD978" s="316"/>
      <c r="AK978" s="316"/>
      <c r="AL978" s="316"/>
      <c r="AO978" s="316"/>
      <c r="AP978" s="316"/>
      <c r="AQ978" s="316"/>
      <c r="AR978" s="316"/>
      <c r="AS978" s="316"/>
      <c r="AT978" s="316"/>
      <c r="AU978" s="316"/>
      <c r="AV978" s="316"/>
      <c r="AW978" s="316"/>
      <c r="BB978" s="316"/>
      <c r="BG978" s="316"/>
      <c r="BH978" s="316"/>
      <c r="BI978" s="316"/>
    </row>
    <row r="979" spans="1:61" s="317" customFormat="1" x14ac:dyDescent="0.2">
      <c r="A979" s="316"/>
      <c r="G979" s="316"/>
      <c r="H979" s="316"/>
      <c r="S979" s="316"/>
      <c r="X979" s="316"/>
      <c r="AD979" s="316"/>
      <c r="AK979" s="316"/>
      <c r="AL979" s="316"/>
      <c r="AO979" s="316"/>
      <c r="AP979" s="316"/>
      <c r="AQ979" s="316"/>
      <c r="AR979" s="316"/>
      <c r="AS979" s="316"/>
      <c r="AT979" s="316"/>
      <c r="AU979" s="316"/>
      <c r="AV979" s="316"/>
      <c r="AW979" s="316"/>
      <c r="BB979" s="316"/>
      <c r="BG979" s="316"/>
      <c r="BH979" s="316"/>
      <c r="BI979" s="316"/>
    </row>
    <row r="980" spans="1:61" s="317" customFormat="1" x14ac:dyDescent="0.2">
      <c r="A980" s="316"/>
      <c r="G980" s="316"/>
      <c r="H980" s="316"/>
      <c r="S980" s="316"/>
      <c r="X980" s="316"/>
      <c r="AD980" s="316"/>
      <c r="AK980" s="316"/>
      <c r="AL980" s="316"/>
      <c r="AO980" s="316"/>
      <c r="AP980" s="316"/>
      <c r="AQ980" s="316"/>
      <c r="AR980" s="316"/>
      <c r="AS980" s="316"/>
      <c r="AT980" s="316"/>
      <c r="AU980" s="316"/>
      <c r="AV980" s="316"/>
      <c r="AW980" s="316"/>
      <c r="BB980" s="316"/>
      <c r="BG980" s="316"/>
      <c r="BH980" s="316"/>
      <c r="BI980" s="316"/>
    </row>
    <row r="981" spans="1:61" s="317" customFormat="1" x14ac:dyDescent="0.2">
      <c r="A981" s="316"/>
      <c r="G981" s="316"/>
      <c r="H981" s="316"/>
      <c r="S981" s="316"/>
      <c r="X981" s="316"/>
      <c r="AD981" s="316"/>
      <c r="AK981" s="316"/>
      <c r="AL981" s="316"/>
      <c r="AO981" s="316"/>
      <c r="AP981" s="316"/>
      <c r="AQ981" s="316"/>
      <c r="AR981" s="316"/>
      <c r="AS981" s="316"/>
      <c r="AT981" s="316"/>
      <c r="AU981" s="316"/>
      <c r="AV981" s="316"/>
      <c r="AW981" s="316"/>
      <c r="BB981" s="316"/>
      <c r="BG981" s="316"/>
      <c r="BH981" s="316"/>
      <c r="BI981" s="316"/>
    </row>
    <row r="982" spans="1:61" s="317" customFormat="1" x14ac:dyDescent="0.2">
      <c r="A982" s="316"/>
      <c r="G982" s="316"/>
      <c r="H982" s="316"/>
      <c r="S982" s="316"/>
      <c r="X982" s="316"/>
      <c r="AD982" s="316"/>
      <c r="AK982" s="316"/>
      <c r="AL982" s="316"/>
      <c r="AO982" s="316"/>
      <c r="AP982" s="316"/>
      <c r="AQ982" s="316"/>
      <c r="AR982" s="316"/>
      <c r="AS982" s="316"/>
      <c r="AT982" s="316"/>
      <c r="AU982" s="316"/>
      <c r="AV982" s="316"/>
      <c r="AW982" s="316"/>
      <c r="BB982" s="316"/>
      <c r="BG982" s="316"/>
      <c r="BH982" s="316"/>
      <c r="BI982" s="316"/>
    </row>
    <row r="983" spans="1:61" s="317" customFormat="1" x14ac:dyDescent="0.2">
      <c r="A983" s="316"/>
      <c r="G983" s="316"/>
      <c r="H983" s="316"/>
      <c r="S983" s="316"/>
      <c r="X983" s="316"/>
      <c r="AD983" s="316"/>
      <c r="AK983" s="316"/>
      <c r="AL983" s="316"/>
      <c r="AO983" s="316"/>
      <c r="AP983" s="316"/>
      <c r="AQ983" s="316"/>
      <c r="AR983" s="316"/>
      <c r="AS983" s="316"/>
      <c r="AT983" s="316"/>
      <c r="AU983" s="316"/>
      <c r="AV983" s="316"/>
      <c r="AW983" s="316"/>
      <c r="BB983" s="316"/>
      <c r="BG983" s="316"/>
      <c r="BH983" s="316"/>
      <c r="BI983" s="316"/>
    </row>
    <row r="984" spans="1:61" s="317" customFormat="1" x14ac:dyDescent="0.2">
      <c r="A984" s="316"/>
      <c r="G984" s="316"/>
      <c r="H984" s="316"/>
      <c r="S984" s="316"/>
      <c r="X984" s="316"/>
      <c r="AD984" s="316"/>
      <c r="AK984" s="316"/>
      <c r="AL984" s="316"/>
      <c r="AO984" s="316"/>
      <c r="AP984" s="316"/>
      <c r="AQ984" s="316"/>
      <c r="AR984" s="316"/>
      <c r="AS984" s="316"/>
      <c r="AT984" s="316"/>
      <c r="AU984" s="316"/>
      <c r="AV984" s="316"/>
      <c r="AW984" s="316"/>
      <c r="BB984" s="316"/>
      <c r="BG984" s="316"/>
      <c r="BH984" s="316"/>
      <c r="BI984" s="316"/>
    </row>
    <row r="985" spans="1:61" s="317" customFormat="1" x14ac:dyDescent="0.2">
      <c r="A985" s="316"/>
      <c r="G985" s="316"/>
      <c r="H985" s="316"/>
      <c r="S985" s="316"/>
      <c r="X985" s="316"/>
      <c r="AD985" s="316"/>
      <c r="AK985" s="316"/>
      <c r="AL985" s="316"/>
      <c r="AO985" s="316"/>
      <c r="AP985" s="316"/>
      <c r="AQ985" s="316"/>
      <c r="AR985" s="316"/>
      <c r="AS985" s="316"/>
      <c r="AT985" s="316"/>
      <c r="AU985" s="316"/>
      <c r="AV985" s="316"/>
      <c r="AW985" s="316"/>
      <c r="BB985" s="316"/>
      <c r="BG985" s="316"/>
      <c r="BH985" s="316"/>
      <c r="BI985" s="316"/>
    </row>
    <row r="986" spans="1:61" s="317" customFormat="1" x14ac:dyDescent="0.2">
      <c r="A986" s="316"/>
      <c r="G986" s="316"/>
      <c r="H986" s="316"/>
      <c r="S986" s="316"/>
      <c r="X986" s="316"/>
      <c r="AD986" s="316"/>
      <c r="AK986" s="316"/>
      <c r="AL986" s="316"/>
      <c r="AO986" s="316"/>
      <c r="AP986" s="316"/>
      <c r="AQ986" s="316"/>
      <c r="AR986" s="316"/>
      <c r="AS986" s="316"/>
      <c r="AT986" s="316"/>
      <c r="AU986" s="316"/>
      <c r="AV986" s="316"/>
      <c r="AW986" s="316"/>
      <c r="BB986" s="316"/>
      <c r="BG986" s="316"/>
      <c r="BH986" s="316"/>
      <c r="BI986" s="316"/>
    </row>
    <row r="987" spans="1:61" s="317" customFormat="1" x14ac:dyDescent="0.2">
      <c r="A987" s="316"/>
      <c r="G987" s="316"/>
      <c r="H987" s="316"/>
      <c r="S987" s="316"/>
      <c r="X987" s="316"/>
      <c r="AD987" s="316"/>
      <c r="AK987" s="316"/>
      <c r="AL987" s="316"/>
      <c r="AO987" s="316"/>
      <c r="AP987" s="316"/>
      <c r="AQ987" s="316"/>
      <c r="AR987" s="316"/>
      <c r="AS987" s="316"/>
      <c r="AT987" s="316"/>
      <c r="AU987" s="316"/>
      <c r="AV987" s="316"/>
      <c r="AW987" s="316"/>
      <c r="BB987" s="316"/>
      <c r="BG987" s="316"/>
      <c r="BH987" s="316"/>
      <c r="BI987" s="316"/>
    </row>
    <row r="988" spans="1:61" s="317" customFormat="1" x14ac:dyDescent="0.2">
      <c r="A988" s="316"/>
      <c r="G988" s="316"/>
      <c r="H988" s="316"/>
      <c r="S988" s="316"/>
      <c r="X988" s="316"/>
      <c r="AD988" s="316"/>
      <c r="AK988" s="316"/>
      <c r="AL988" s="316"/>
      <c r="AO988" s="316"/>
      <c r="AP988" s="316"/>
      <c r="AQ988" s="316"/>
      <c r="AR988" s="316"/>
      <c r="AS988" s="316"/>
      <c r="AT988" s="316"/>
      <c r="AU988" s="316"/>
      <c r="AV988" s="316"/>
      <c r="AW988" s="316"/>
      <c r="BB988" s="316"/>
      <c r="BG988" s="316"/>
      <c r="BH988" s="316"/>
      <c r="BI988" s="316"/>
    </row>
    <row r="989" spans="1:61" s="317" customFormat="1" x14ac:dyDescent="0.2">
      <c r="A989" s="316"/>
      <c r="G989" s="316"/>
      <c r="H989" s="316"/>
      <c r="S989" s="316"/>
      <c r="X989" s="316"/>
      <c r="AD989" s="316"/>
      <c r="AK989" s="316"/>
      <c r="AL989" s="316"/>
      <c r="AO989" s="316"/>
      <c r="AP989" s="316"/>
      <c r="AQ989" s="316"/>
      <c r="AR989" s="316"/>
      <c r="AS989" s="316"/>
      <c r="AT989" s="316"/>
      <c r="AU989" s="316"/>
      <c r="AV989" s="316"/>
      <c r="AW989" s="316"/>
      <c r="BB989" s="316"/>
      <c r="BG989" s="316"/>
      <c r="BH989" s="316"/>
      <c r="BI989" s="316"/>
    </row>
    <row r="990" spans="1:61" s="317" customFormat="1" x14ac:dyDescent="0.2">
      <c r="A990" s="316"/>
      <c r="G990" s="316"/>
      <c r="H990" s="316"/>
      <c r="S990" s="316"/>
      <c r="X990" s="316"/>
      <c r="AD990" s="316"/>
      <c r="AK990" s="316"/>
      <c r="AL990" s="316"/>
      <c r="AO990" s="316"/>
      <c r="AP990" s="316"/>
      <c r="AQ990" s="316"/>
      <c r="AR990" s="316"/>
      <c r="AS990" s="316"/>
      <c r="AT990" s="316"/>
      <c r="AU990" s="316"/>
      <c r="AV990" s="316"/>
      <c r="AW990" s="316"/>
      <c r="BB990" s="316"/>
      <c r="BG990" s="316"/>
      <c r="BH990" s="316"/>
      <c r="BI990" s="316"/>
    </row>
    <row r="991" spans="1:61" s="317" customFormat="1" x14ac:dyDescent="0.2">
      <c r="A991" s="316"/>
      <c r="G991" s="316"/>
      <c r="H991" s="316"/>
      <c r="S991" s="316"/>
      <c r="X991" s="316"/>
      <c r="AD991" s="316"/>
      <c r="AK991" s="316"/>
      <c r="AL991" s="316"/>
      <c r="AO991" s="316"/>
      <c r="AP991" s="316"/>
      <c r="AQ991" s="316"/>
      <c r="AR991" s="316"/>
      <c r="AS991" s="316"/>
      <c r="AT991" s="316"/>
      <c r="AU991" s="316"/>
      <c r="AV991" s="316"/>
      <c r="AW991" s="316"/>
      <c r="BB991" s="316"/>
      <c r="BG991" s="316"/>
      <c r="BH991" s="316"/>
      <c r="BI991" s="316"/>
    </row>
    <row r="992" spans="1:61" s="317" customFormat="1" x14ac:dyDescent="0.2">
      <c r="A992" s="316"/>
      <c r="G992" s="316"/>
      <c r="H992" s="316"/>
      <c r="S992" s="316"/>
      <c r="X992" s="316"/>
      <c r="AD992" s="316"/>
      <c r="AK992" s="316"/>
      <c r="AL992" s="316"/>
      <c r="AO992" s="316"/>
      <c r="AP992" s="316"/>
      <c r="AQ992" s="316"/>
      <c r="AR992" s="316"/>
      <c r="AS992" s="316"/>
      <c r="AT992" s="316"/>
      <c r="AU992" s="316"/>
      <c r="AV992" s="316"/>
      <c r="AW992" s="316"/>
      <c r="BB992" s="316"/>
      <c r="BG992" s="316"/>
      <c r="BH992" s="316"/>
      <c r="BI992" s="316"/>
    </row>
    <row r="993" spans="1:61" s="317" customFormat="1" x14ac:dyDescent="0.2">
      <c r="A993" s="316"/>
      <c r="G993" s="316"/>
      <c r="H993" s="316"/>
      <c r="S993" s="316"/>
      <c r="X993" s="316"/>
      <c r="AD993" s="316"/>
      <c r="AK993" s="316"/>
      <c r="AL993" s="316"/>
      <c r="AO993" s="316"/>
      <c r="AP993" s="316"/>
      <c r="AQ993" s="316"/>
      <c r="AR993" s="316"/>
      <c r="AS993" s="316"/>
      <c r="AT993" s="316"/>
      <c r="AU993" s="316"/>
      <c r="AV993" s="316"/>
      <c r="AW993" s="316"/>
      <c r="BB993" s="316"/>
      <c r="BG993" s="316"/>
      <c r="BH993" s="316"/>
      <c r="BI993" s="316"/>
    </row>
    <row r="994" spans="1:61" s="317" customFormat="1" x14ac:dyDescent="0.2">
      <c r="A994" s="316"/>
      <c r="G994" s="316"/>
      <c r="H994" s="316"/>
      <c r="S994" s="316"/>
      <c r="X994" s="316"/>
      <c r="AD994" s="316"/>
      <c r="AK994" s="316"/>
      <c r="AL994" s="316"/>
      <c r="AO994" s="316"/>
      <c r="AP994" s="316"/>
      <c r="AQ994" s="316"/>
      <c r="AR994" s="316"/>
      <c r="AS994" s="316"/>
      <c r="AT994" s="316"/>
      <c r="AU994" s="316"/>
      <c r="AV994" s="316"/>
      <c r="AW994" s="316"/>
      <c r="BB994" s="316"/>
      <c r="BG994" s="316"/>
      <c r="BH994" s="316"/>
      <c r="BI994" s="316"/>
    </row>
    <row r="995" spans="1:61" s="317" customFormat="1" x14ac:dyDescent="0.2">
      <c r="A995" s="316"/>
      <c r="G995" s="316"/>
      <c r="H995" s="316"/>
      <c r="S995" s="316"/>
      <c r="X995" s="316"/>
      <c r="AD995" s="316"/>
      <c r="AK995" s="316"/>
      <c r="AL995" s="316"/>
      <c r="AO995" s="316"/>
      <c r="AP995" s="316"/>
      <c r="AQ995" s="316"/>
      <c r="AR995" s="316"/>
      <c r="AS995" s="316"/>
      <c r="AT995" s="316"/>
      <c r="AU995" s="316"/>
      <c r="AV995" s="316"/>
      <c r="AW995" s="316"/>
      <c r="BB995" s="316"/>
      <c r="BG995" s="316"/>
      <c r="BH995" s="316"/>
      <c r="BI995" s="316"/>
    </row>
    <row r="996" spans="1:61" s="317" customFormat="1" x14ac:dyDescent="0.2">
      <c r="A996" s="316"/>
      <c r="G996" s="316"/>
      <c r="H996" s="316"/>
      <c r="S996" s="316"/>
      <c r="X996" s="316"/>
      <c r="AD996" s="316"/>
      <c r="AK996" s="316"/>
      <c r="AL996" s="316"/>
      <c r="AO996" s="316"/>
      <c r="AP996" s="316"/>
      <c r="AQ996" s="316"/>
      <c r="AR996" s="316"/>
      <c r="AS996" s="316"/>
      <c r="AT996" s="316"/>
      <c r="AU996" s="316"/>
      <c r="AV996" s="316"/>
      <c r="AW996" s="316"/>
      <c r="BB996" s="316"/>
      <c r="BG996" s="316"/>
      <c r="BH996" s="316"/>
      <c r="BI996" s="316"/>
    </row>
    <row r="997" spans="1:61" s="317" customFormat="1" x14ac:dyDescent="0.2">
      <c r="A997" s="316"/>
      <c r="G997" s="316"/>
      <c r="H997" s="316"/>
      <c r="S997" s="316"/>
      <c r="X997" s="316"/>
      <c r="AD997" s="316"/>
      <c r="AK997" s="316"/>
      <c r="AL997" s="316"/>
      <c r="AO997" s="316"/>
      <c r="AP997" s="316"/>
      <c r="AQ997" s="316"/>
      <c r="AR997" s="316"/>
      <c r="AS997" s="316"/>
      <c r="AT997" s="316"/>
      <c r="AU997" s="316"/>
      <c r="AV997" s="316"/>
      <c r="AW997" s="316"/>
      <c r="BB997" s="316"/>
      <c r="BG997" s="316"/>
      <c r="BH997" s="316"/>
      <c r="BI997" s="316"/>
    </row>
    <row r="998" spans="1:61" s="317" customFormat="1" x14ac:dyDescent="0.2">
      <c r="A998" s="316"/>
      <c r="G998" s="316"/>
      <c r="H998" s="316"/>
      <c r="S998" s="316"/>
      <c r="X998" s="316"/>
      <c r="AD998" s="316"/>
      <c r="AK998" s="316"/>
      <c r="AL998" s="316"/>
      <c r="AO998" s="316"/>
      <c r="AP998" s="316"/>
      <c r="AQ998" s="316"/>
      <c r="AR998" s="316"/>
      <c r="AS998" s="316"/>
      <c r="AT998" s="316"/>
      <c r="AU998" s="316"/>
      <c r="AV998" s="316"/>
      <c r="AW998" s="316"/>
      <c r="BB998" s="316"/>
      <c r="BG998" s="316"/>
      <c r="BH998" s="316"/>
      <c r="BI998" s="316"/>
    </row>
    <row r="999" spans="1:61" s="317" customFormat="1" x14ac:dyDescent="0.2">
      <c r="A999" s="316"/>
      <c r="G999" s="316"/>
      <c r="H999" s="316"/>
      <c r="S999" s="316"/>
      <c r="X999" s="316"/>
      <c r="AD999" s="316"/>
      <c r="AK999" s="316"/>
      <c r="AL999" s="316"/>
      <c r="AO999" s="316"/>
      <c r="AP999" s="316"/>
      <c r="AQ999" s="316"/>
      <c r="AR999" s="316"/>
      <c r="AS999" s="316"/>
      <c r="AT999" s="316"/>
      <c r="AU999" s="316"/>
      <c r="AV999" s="316"/>
      <c r="AW999" s="316"/>
      <c r="BB999" s="316"/>
      <c r="BG999" s="316"/>
      <c r="BH999" s="316"/>
      <c r="BI999" s="316"/>
    </row>
    <row r="1000" spans="1:61" s="317" customFormat="1" x14ac:dyDescent="0.2">
      <c r="A1000" s="316"/>
      <c r="G1000" s="316"/>
      <c r="H1000" s="316"/>
      <c r="S1000" s="316"/>
      <c r="X1000" s="316"/>
      <c r="AD1000" s="316"/>
      <c r="AK1000" s="316"/>
      <c r="AL1000" s="316"/>
      <c r="AO1000" s="316"/>
      <c r="AP1000" s="316"/>
      <c r="AQ1000" s="316"/>
      <c r="AR1000" s="316"/>
      <c r="AS1000" s="316"/>
      <c r="AT1000" s="316"/>
      <c r="AU1000" s="316"/>
      <c r="AV1000" s="316"/>
      <c r="AW1000" s="316"/>
      <c r="BB1000" s="316"/>
      <c r="BG1000" s="316"/>
      <c r="BH1000" s="316"/>
      <c r="BI1000" s="316"/>
    </row>
    <row r="1001" spans="1:61" s="317" customFormat="1" x14ac:dyDescent="0.2">
      <c r="A1001" s="316"/>
      <c r="G1001" s="316"/>
      <c r="H1001" s="316"/>
      <c r="S1001" s="316"/>
      <c r="X1001" s="316"/>
      <c r="AD1001" s="316"/>
      <c r="AK1001" s="316"/>
      <c r="AL1001" s="316"/>
      <c r="AO1001" s="316"/>
      <c r="AP1001" s="316"/>
      <c r="AQ1001" s="316"/>
      <c r="AR1001" s="316"/>
      <c r="AS1001" s="316"/>
      <c r="AT1001" s="316"/>
      <c r="AU1001" s="316"/>
      <c r="AV1001" s="316"/>
      <c r="AW1001" s="316"/>
      <c r="BB1001" s="316"/>
      <c r="BG1001" s="316"/>
      <c r="BH1001" s="316"/>
      <c r="BI1001" s="316"/>
    </row>
    <row r="1002" spans="1:61" s="317" customFormat="1" x14ac:dyDescent="0.2">
      <c r="A1002" s="316"/>
      <c r="G1002" s="316"/>
      <c r="H1002" s="316"/>
      <c r="S1002" s="316"/>
      <c r="X1002" s="316"/>
      <c r="AD1002" s="316"/>
      <c r="AK1002" s="316"/>
      <c r="AL1002" s="316"/>
      <c r="AO1002" s="316"/>
      <c r="AP1002" s="316"/>
      <c r="AQ1002" s="316"/>
      <c r="AR1002" s="316"/>
      <c r="AS1002" s="316"/>
      <c r="AT1002" s="316"/>
      <c r="AU1002" s="316"/>
      <c r="AV1002" s="316"/>
      <c r="AW1002" s="316"/>
      <c r="BB1002" s="316"/>
      <c r="BG1002" s="316"/>
      <c r="BH1002" s="316"/>
      <c r="BI1002" s="316"/>
    </row>
    <row r="1003" spans="1:61" s="317" customFormat="1" x14ac:dyDescent="0.2">
      <c r="A1003" s="316"/>
      <c r="G1003" s="316"/>
      <c r="H1003" s="316"/>
      <c r="S1003" s="316"/>
      <c r="X1003" s="316"/>
      <c r="AD1003" s="316"/>
      <c r="AK1003" s="316"/>
      <c r="AL1003" s="316"/>
      <c r="AO1003" s="316"/>
      <c r="AP1003" s="316"/>
      <c r="AQ1003" s="316"/>
      <c r="AR1003" s="316"/>
      <c r="AS1003" s="316"/>
      <c r="AT1003" s="316"/>
      <c r="AU1003" s="316"/>
      <c r="AV1003" s="316"/>
      <c r="AW1003" s="316"/>
      <c r="BB1003" s="316"/>
      <c r="BG1003" s="316"/>
      <c r="BH1003" s="316"/>
      <c r="BI1003" s="316"/>
    </row>
    <row r="1004" spans="1:61" s="317" customFormat="1" x14ac:dyDescent="0.2">
      <c r="A1004" s="316"/>
      <c r="G1004" s="316"/>
      <c r="H1004" s="316"/>
      <c r="S1004" s="316"/>
      <c r="X1004" s="316"/>
      <c r="AD1004" s="316"/>
      <c r="AK1004" s="316"/>
      <c r="AL1004" s="316"/>
      <c r="AO1004" s="316"/>
      <c r="AP1004" s="316"/>
      <c r="AQ1004" s="316"/>
      <c r="AR1004" s="316"/>
      <c r="AS1004" s="316"/>
      <c r="AT1004" s="316"/>
      <c r="AU1004" s="316"/>
      <c r="AV1004" s="316"/>
      <c r="AW1004" s="316"/>
      <c r="BB1004" s="316"/>
      <c r="BG1004" s="316"/>
      <c r="BH1004" s="316"/>
      <c r="BI1004" s="316"/>
    </row>
    <row r="1005" spans="1:61" s="317" customFormat="1" x14ac:dyDescent="0.2">
      <c r="A1005" s="316"/>
      <c r="G1005" s="316"/>
      <c r="H1005" s="316"/>
      <c r="S1005" s="316"/>
      <c r="X1005" s="316"/>
      <c r="AD1005" s="316"/>
      <c r="AK1005" s="316"/>
      <c r="AL1005" s="316"/>
      <c r="AO1005" s="316"/>
      <c r="AP1005" s="316"/>
      <c r="AQ1005" s="316"/>
      <c r="AR1005" s="316"/>
      <c r="AS1005" s="316"/>
      <c r="AT1005" s="316"/>
      <c r="AU1005" s="316"/>
      <c r="AV1005" s="316"/>
      <c r="AW1005" s="316"/>
      <c r="BB1005" s="316"/>
      <c r="BG1005" s="316"/>
      <c r="BH1005" s="316"/>
      <c r="BI1005" s="316"/>
    </row>
    <row r="1006" spans="1:61" s="317" customFormat="1" x14ac:dyDescent="0.2">
      <c r="A1006" s="316"/>
      <c r="G1006" s="316"/>
      <c r="H1006" s="316"/>
      <c r="S1006" s="316"/>
      <c r="X1006" s="316"/>
      <c r="AD1006" s="316"/>
      <c r="AK1006" s="316"/>
      <c r="AL1006" s="316"/>
      <c r="AO1006" s="316"/>
      <c r="AP1006" s="316"/>
      <c r="AQ1006" s="316"/>
      <c r="AR1006" s="316"/>
      <c r="AS1006" s="316"/>
      <c r="AT1006" s="316"/>
      <c r="AU1006" s="316"/>
      <c r="AV1006" s="316"/>
      <c r="AW1006" s="316"/>
      <c r="BB1006" s="316"/>
      <c r="BG1006" s="316"/>
      <c r="BH1006" s="316"/>
      <c r="BI1006" s="316"/>
    </row>
    <row r="1007" spans="1:61" s="317" customFormat="1" x14ac:dyDescent="0.2">
      <c r="A1007" s="316"/>
      <c r="G1007" s="316"/>
      <c r="H1007" s="316"/>
      <c r="S1007" s="316"/>
      <c r="X1007" s="316"/>
      <c r="AD1007" s="316"/>
      <c r="AK1007" s="316"/>
      <c r="AL1007" s="316"/>
      <c r="AO1007" s="316"/>
      <c r="AP1007" s="316"/>
      <c r="AQ1007" s="316"/>
      <c r="AR1007" s="316"/>
      <c r="AS1007" s="316"/>
      <c r="AT1007" s="316"/>
      <c r="AU1007" s="316"/>
      <c r="AV1007" s="316"/>
      <c r="AW1007" s="316"/>
      <c r="BB1007" s="316"/>
      <c r="BG1007" s="316"/>
      <c r="BH1007" s="316"/>
      <c r="BI1007" s="316"/>
    </row>
    <row r="1008" spans="1:61" s="317" customFormat="1" x14ac:dyDescent="0.2">
      <c r="A1008" s="316"/>
      <c r="G1008" s="316"/>
      <c r="H1008" s="316"/>
      <c r="S1008" s="316"/>
      <c r="X1008" s="316"/>
      <c r="AD1008" s="316"/>
      <c r="AK1008" s="316"/>
      <c r="AL1008" s="316"/>
      <c r="AO1008" s="316"/>
      <c r="AP1008" s="316"/>
      <c r="AQ1008" s="316"/>
      <c r="AR1008" s="316"/>
      <c r="AS1008" s="316"/>
      <c r="AT1008" s="316"/>
      <c r="AU1008" s="316"/>
      <c r="AV1008" s="316"/>
      <c r="AW1008" s="316"/>
      <c r="BB1008" s="316"/>
      <c r="BG1008" s="316"/>
      <c r="BH1008" s="316"/>
      <c r="BI1008" s="316"/>
    </row>
    <row r="1009" spans="1:61" s="317" customFormat="1" x14ac:dyDescent="0.2">
      <c r="A1009" s="316"/>
      <c r="G1009" s="316"/>
      <c r="H1009" s="316"/>
      <c r="S1009" s="316"/>
      <c r="X1009" s="316"/>
      <c r="AD1009" s="316"/>
      <c r="AK1009" s="316"/>
      <c r="AL1009" s="316"/>
      <c r="AO1009" s="316"/>
      <c r="AP1009" s="316"/>
      <c r="AQ1009" s="316"/>
      <c r="AR1009" s="316"/>
      <c r="AS1009" s="316"/>
      <c r="AT1009" s="316"/>
      <c r="AU1009" s="316"/>
      <c r="AV1009" s="316"/>
      <c r="AW1009" s="316"/>
      <c r="BB1009" s="316"/>
      <c r="BG1009" s="316"/>
      <c r="BH1009" s="316"/>
      <c r="BI1009" s="316"/>
    </row>
    <row r="1010" spans="1:61" s="317" customFormat="1" x14ac:dyDescent="0.2">
      <c r="A1010" s="316"/>
      <c r="G1010" s="316"/>
      <c r="H1010" s="316"/>
      <c r="S1010" s="316"/>
      <c r="X1010" s="316"/>
      <c r="AD1010" s="316"/>
      <c r="AK1010" s="316"/>
      <c r="AL1010" s="316"/>
      <c r="AO1010" s="316"/>
      <c r="AP1010" s="316"/>
      <c r="AQ1010" s="316"/>
      <c r="AR1010" s="316"/>
      <c r="AS1010" s="316"/>
      <c r="AT1010" s="316"/>
      <c r="AU1010" s="316"/>
      <c r="AV1010" s="316"/>
      <c r="AW1010" s="316"/>
      <c r="BB1010" s="316"/>
      <c r="BG1010" s="316"/>
      <c r="BH1010" s="316"/>
      <c r="BI1010" s="316"/>
    </row>
    <row r="1011" spans="1:61" s="317" customFormat="1" x14ac:dyDescent="0.2">
      <c r="A1011" s="316"/>
      <c r="G1011" s="316"/>
      <c r="H1011" s="316"/>
      <c r="S1011" s="316"/>
      <c r="X1011" s="316"/>
      <c r="AD1011" s="316"/>
      <c r="AK1011" s="316"/>
      <c r="AL1011" s="316"/>
      <c r="AO1011" s="316"/>
      <c r="AP1011" s="316"/>
      <c r="AQ1011" s="316"/>
      <c r="AR1011" s="316"/>
      <c r="AS1011" s="316"/>
      <c r="AT1011" s="316"/>
      <c r="AU1011" s="316"/>
      <c r="AV1011" s="316"/>
      <c r="AW1011" s="316"/>
      <c r="BB1011" s="316"/>
      <c r="BG1011" s="316"/>
      <c r="BH1011" s="316"/>
      <c r="BI1011" s="316"/>
    </row>
    <row r="1012" spans="1:61" s="317" customFormat="1" x14ac:dyDescent="0.2">
      <c r="A1012" s="316"/>
      <c r="G1012" s="316"/>
      <c r="H1012" s="316"/>
      <c r="S1012" s="316"/>
      <c r="X1012" s="316"/>
      <c r="AD1012" s="316"/>
      <c r="AK1012" s="316"/>
      <c r="AL1012" s="316"/>
      <c r="AO1012" s="316"/>
      <c r="AP1012" s="316"/>
      <c r="AQ1012" s="316"/>
      <c r="AR1012" s="316"/>
      <c r="AS1012" s="316"/>
      <c r="AT1012" s="316"/>
      <c r="AU1012" s="316"/>
      <c r="AV1012" s="316"/>
      <c r="AW1012" s="316"/>
      <c r="BB1012" s="316"/>
      <c r="BG1012" s="316"/>
      <c r="BH1012" s="316"/>
      <c r="BI1012" s="316"/>
    </row>
    <row r="1013" spans="1:61" s="317" customFormat="1" x14ac:dyDescent="0.2">
      <c r="A1013" s="316"/>
      <c r="G1013" s="316"/>
      <c r="H1013" s="316"/>
      <c r="S1013" s="316"/>
      <c r="X1013" s="316"/>
      <c r="AD1013" s="316"/>
      <c r="AK1013" s="316"/>
      <c r="AL1013" s="316"/>
      <c r="AO1013" s="316"/>
      <c r="AP1013" s="316"/>
      <c r="AQ1013" s="316"/>
      <c r="AR1013" s="316"/>
      <c r="AS1013" s="316"/>
      <c r="AT1013" s="316"/>
      <c r="AU1013" s="316"/>
      <c r="AV1013" s="316"/>
      <c r="AW1013" s="316"/>
      <c r="BB1013" s="316"/>
      <c r="BG1013" s="316"/>
      <c r="BH1013" s="316"/>
      <c r="BI1013" s="316"/>
    </row>
    <row r="1014" spans="1:61" s="317" customFormat="1" x14ac:dyDescent="0.2">
      <c r="A1014" s="316"/>
      <c r="G1014" s="316"/>
      <c r="H1014" s="316"/>
      <c r="S1014" s="316"/>
      <c r="X1014" s="316"/>
      <c r="AD1014" s="316"/>
      <c r="AK1014" s="316"/>
      <c r="AL1014" s="316"/>
      <c r="AO1014" s="316"/>
      <c r="AP1014" s="316"/>
      <c r="AQ1014" s="316"/>
      <c r="AR1014" s="316"/>
      <c r="AS1014" s="316"/>
      <c r="AT1014" s="316"/>
      <c r="AU1014" s="316"/>
      <c r="AV1014" s="316"/>
      <c r="AW1014" s="316"/>
      <c r="BB1014" s="316"/>
      <c r="BG1014" s="316"/>
      <c r="BH1014" s="316"/>
      <c r="BI1014" s="316"/>
    </row>
    <row r="1015" spans="1:61" s="317" customFormat="1" x14ac:dyDescent="0.2">
      <c r="A1015" s="316"/>
      <c r="G1015" s="316"/>
      <c r="H1015" s="316"/>
      <c r="S1015" s="316"/>
      <c r="X1015" s="316"/>
      <c r="AD1015" s="316"/>
      <c r="AK1015" s="316"/>
      <c r="AL1015" s="316"/>
      <c r="AO1015" s="316"/>
      <c r="AP1015" s="316"/>
      <c r="AQ1015" s="316"/>
      <c r="AR1015" s="316"/>
      <c r="AS1015" s="316"/>
      <c r="AT1015" s="316"/>
      <c r="AU1015" s="316"/>
      <c r="AV1015" s="316"/>
      <c r="AW1015" s="316"/>
      <c r="BB1015" s="316"/>
      <c r="BG1015" s="316"/>
      <c r="BH1015" s="316"/>
      <c r="BI1015" s="316"/>
    </row>
    <row r="1016" spans="1:61" s="317" customFormat="1" x14ac:dyDescent="0.2">
      <c r="A1016" s="316"/>
      <c r="G1016" s="316"/>
      <c r="H1016" s="316"/>
      <c r="S1016" s="316"/>
      <c r="X1016" s="316"/>
      <c r="AD1016" s="316"/>
      <c r="AK1016" s="316"/>
      <c r="AL1016" s="316"/>
      <c r="AO1016" s="316"/>
      <c r="AP1016" s="316"/>
      <c r="AQ1016" s="316"/>
      <c r="AR1016" s="316"/>
      <c r="AS1016" s="316"/>
      <c r="AT1016" s="316"/>
      <c r="AU1016" s="316"/>
      <c r="AV1016" s="316"/>
      <c r="AW1016" s="316"/>
      <c r="BB1016" s="316"/>
      <c r="BG1016" s="316"/>
      <c r="BH1016" s="316"/>
      <c r="BI1016" s="316"/>
    </row>
    <row r="1017" spans="1:61" s="317" customFormat="1" x14ac:dyDescent="0.2">
      <c r="A1017" s="316"/>
      <c r="G1017" s="316"/>
      <c r="H1017" s="316"/>
      <c r="S1017" s="316"/>
      <c r="X1017" s="316"/>
      <c r="AD1017" s="316"/>
      <c r="AK1017" s="316"/>
      <c r="AL1017" s="316"/>
      <c r="AO1017" s="316"/>
      <c r="AP1017" s="316"/>
      <c r="AQ1017" s="316"/>
      <c r="AR1017" s="316"/>
      <c r="AS1017" s="316"/>
      <c r="AT1017" s="316"/>
      <c r="AU1017" s="316"/>
      <c r="AV1017" s="316"/>
      <c r="AW1017" s="316"/>
      <c r="BB1017" s="316"/>
      <c r="BG1017" s="316"/>
      <c r="BH1017" s="316"/>
      <c r="BI1017" s="316"/>
    </row>
    <row r="1018" spans="1:61" s="317" customFormat="1" x14ac:dyDescent="0.2">
      <c r="A1018" s="316"/>
      <c r="G1018" s="316"/>
      <c r="H1018" s="316"/>
      <c r="S1018" s="316"/>
      <c r="X1018" s="316"/>
      <c r="AD1018" s="316"/>
      <c r="AK1018" s="316"/>
      <c r="AL1018" s="316"/>
      <c r="AO1018" s="316"/>
      <c r="AP1018" s="316"/>
      <c r="AQ1018" s="316"/>
      <c r="AR1018" s="316"/>
      <c r="AS1018" s="316"/>
      <c r="AT1018" s="316"/>
      <c r="AU1018" s="316"/>
      <c r="AV1018" s="316"/>
      <c r="AW1018" s="316"/>
      <c r="BB1018" s="316"/>
      <c r="BG1018" s="316"/>
      <c r="BH1018" s="316"/>
      <c r="BI1018" s="316"/>
    </row>
    <row r="1019" spans="1:61" s="317" customFormat="1" x14ac:dyDescent="0.2">
      <c r="A1019" s="316"/>
      <c r="G1019" s="316"/>
      <c r="H1019" s="316"/>
      <c r="S1019" s="316"/>
      <c r="X1019" s="316"/>
      <c r="AD1019" s="316"/>
      <c r="AK1019" s="316"/>
      <c r="AL1019" s="316"/>
      <c r="AO1019" s="316"/>
      <c r="AP1019" s="316"/>
      <c r="AQ1019" s="316"/>
      <c r="AR1019" s="316"/>
      <c r="AS1019" s="316"/>
      <c r="AT1019" s="316"/>
      <c r="AU1019" s="316"/>
      <c r="AV1019" s="316"/>
      <c r="AW1019" s="316"/>
      <c r="BB1019" s="316"/>
      <c r="BG1019" s="316"/>
      <c r="BH1019" s="316"/>
      <c r="BI1019" s="316"/>
    </row>
    <row r="1020" spans="1:61" s="317" customFormat="1" x14ac:dyDescent="0.2">
      <c r="A1020" s="316"/>
      <c r="G1020" s="316"/>
      <c r="H1020" s="316"/>
      <c r="S1020" s="316"/>
      <c r="X1020" s="316"/>
      <c r="AD1020" s="316"/>
      <c r="AK1020" s="316"/>
      <c r="AL1020" s="316"/>
      <c r="AO1020" s="316"/>
      <c r="AP1020" s="316"/>
      <c r="AQ1020" s="316"/>
      <c r="AR1020" s="316"/>
      <c r="AS1020" s="316"/>
      <c r="AT1020" s="316"/>
      <c r="AU1020" s="316"/>
      <c r="AV1020" s="316"/>
      <c r="AW1020" s="316"/>
      <c r="BB1020" s="316"/>
      <c r="BG1020" s="316"/>
      <c r="BH1020" s="316"/>
      <c r="BI1020" s="316"/>
    </row>
    <row r="1021" spans="1:61" s="317" customFormat="1" x14ac:dyDescent="0.2">
      <c r="A1021" s="316"/>
      <c r="G1021" s="316"/>
      <c r="H1021" s="316"/>
      <c r="S1021" s="316"/>
      <c r="X1021" s="316"/>
      <c r="AD1021" s="316"/>
      <c r="AK1021" s="316"/>
      <c r="AL1021" s="316"/>
      <c r="AO1021" s="316"/>
      <c r="AP1021" s="316"/>
      <c r="AQ1021" s="316"/>
      <c r="AR1021" s="316"/>
      <c r="AS1021" s="316"/>
      <c r="AT1021" s="316"/>
      <c r="AU1021" s="316"/>
      <c r="AV1021" s="316"/>
      <c r="AW1021" s="316"/>
      <c r="BB1021" s="316"/>
      <c r="BG1021" s="316"/>
      <c r="BH1021" s="316"/>
      <c r="BI1021" s="316"/>
    </row>
    <row r="1022" spans="1:61" s="317" customFormat="1" x14ac:dyDescent="0.2">
      <c r="A1022" s="316"/>
      <c r="G1022" s="316"/>
      <c r="H1022" s="316"/>
      <c r="S1022" s="316"/>
      <c r="X1022" s="316"/>
      <c r="AD1022" s="316"/>
      <c r="AK1022" s="316"/>
      <c r="AL1022" s="316"/>
      <c r="AO1022" s="316"/>
      <c r="AP1022" s="316"/>
      <c r="AQ1022" s="316"/>
      <c r="AR1022" s="316"/>
      <c r="AS1022" s="316"/>
      <c r="AT1022" s="316"/>
      <c r="AU1022" s="316"/>
      <c r="AV1022" s="316"/>
      <c r="AW1022" s="316"/>
      <c r="BB1022" s="316"/>
      <c r="BG1022" s="316"/>
      <c r="BH1022" s="316"/>
      <c r="BI1022" s="316"/>
    </row>
    <row r="1023" spans="1:61" s="317" customFormat="1" x14ac:dyDescent="0.2">
      <c r="A1023" s="316"/>
      <c r="G1023" s="316"/>
      <c r="H1023" s="316"/>
      <c r="S1023" s="316"/>
      <c r="X1023" s="316"/>
      <c r="AD1023" s="316"/>
      <c r="AK1023" s="316"/>
      <c r="AL1023" s="316"/>
      <c r="AO1023" s="316"/>
      <c r="AP1023" s="316"/>
      <c r="AQ1023" s="316"/>
      <c r="AR1023" s="316"/>
      <c r="AS1023" s="316"/>
      <c r="AT1023" s="316"/>
      <c r="AU1023" s="316"/>
      <c r="AV1023" s="316"/>
      <c r="AW1023" s="316"/>
      <c r="BB1023" s="316"/>
      <c r="BG1023" s="316"/>
      <c r="BH1023" s="316"/>
      <c r="BI1023" s="316"/>
    </row>
    <row r="1024" spans="1:61" s="317" customFormat="1" x14ac:dyDescent="0.2">
      <c r="A1024" s="316"/>
      <c r="G1024" s="316"/>
      <c r="H1024" s="316"/>
      <c r="S1024" s="316"/>
      <c r="X1024" s="316"/>
      <c r="AD1024" s="316"/>
      <c r="AK1024" s="316"/>
      <c r="AL1024" s="316"/>
      <c r="AO1024" s="316"/>
      <c r="AP1024" s="316"/>
      <c r="AQ1024" s="316"/>
      <c r="AR1024" s="316"/>
      <c r="AS1024" s="316"/>
      <c r="AT1024" s="316"/>
      <c r="AU1024" s="316"/>
      <c r="AV1024" s="316"/>
      <c r="AW1024" s="316"/>
      <c r="BB1024" s="316"/>
      <c r="BG1024" s="316"/>
      <c r="BH1024" s="316"/>
      <c r="BI1024" s="316"/>
    </row>
    <row r="1025" spans="1:61" s="317" customFormat="1" x14ac:dyDescent="0.2">
      <c r="A1025" s="316"/>
      <c r="G1025" s="316"/>
      <c r="H1025" s="316"/>
      <c r="S1025" s="316"/>
      <c r="X1025" s="316"/>
      <c r="AD1025" s="316"/>
      <c r="AK1025" s="316"/>
      <c r="AL1025" s="316"/>
      <c r="AO1025" s="316"/>
      <c r="AP1025" s="316"/>
      <c r="AQ1025" s="316"/>
      <c r="AR1025" s="316"/>
      <c r="AS1025" s="316"/>
      <c r="AT1025" s="316"/>
      <c r="AU1025" s="316"/>
      <c r="AV1025" s="316"/>
      <c r="AW1025" s="316"/>
      <c r="BB1025" s="316"/>
      <c r="BG1025" s="316"/>
      <c r="BH1025" s="316"/>
      <c r="BI1025" s="316"/>
    </row>
    <row r="1026" spans="1:61" s="317" customFormat="1" x14ac:dyDescent="0.2">
      <c r="A1026" s="316"/>
      <c r="G1026" s="316"/>
      <c r="H1026" s="316"/>
      <c r="S1026" s="316"/>
      <c r="X1026" s="316"/>
      <c r="AD1026" s="316"/>
      <c r="AK1026" s="316"/>
      <c r="AL1026" s="316"/>
      <c r="AO1026" s="316"/>
      <c r="AP1026" s="316"/>
      <c r="AQ1026" s="316"/>
      <c r="AR1026" s="316"/>
      <c r="AS1026" s="316"/>
      <c r="AT1026" s="316"/>
      <c r="AU1026" s="316"/>
      <c r="AV1026" s="316"/>
      <c r="AW1026" s="316"/>
      <c r="BB1026" s="316"/>
      <c r="BG1026" s="316"/>
      <c r="BH1026" s="316"/>
      <c r="BI1026" s="316"/>
    </row>
    <row r="1027" spans="1:61" s="317" customFormat="1" x14ac:dyDescent="0.2">
      <c r="A1027" s="316"/>
      <c r="G1027" s="316"/>
      <c r="H1027" s="316"/>
      <c r="S1027" s="316"/>
      <c r="X1027" s="316"/>
      <c r="AD1027" s="316"/>
      <c r="AK1027" s="316"/>
      <c r="AL1027" s="316"/>
      <c r="AO1027" s="316"/>
      <c r="AP1027" s="316"/>
      <c r="AQ1027" s="316"/>
      <c r="AR1027" s="316"/>
      <c r="AS1027" s="316"/>
      <c r="AT1027" s="316"/>
      <c r="AU1027" s="316"/>
      <c r="AV1027" s="316"/>
      <c r="AW1027" s="316"/>
      <c r="BB1027" s="316"/>
      <c r="BG1027" s="316"/>
      <c r="BH1027" s="316"/>
      <c r="BI1027" s="316"/>
    </row>
    <row r="1028" spans="1:61" s="317" customFormat="1" x14ac:dyDescent="0.2">
      <c r="A1028" s="316"/>
      <c r="G1028" s="316"/>
      <c r="H1028" s="316"/>
      <c r="S1028" s="316"/>
      <c r="X1028" s="316"/>
      <c r="AD1028" s="316"/>
      <c r="AK1028" s="316"/>
      <c r="AL1028" s="316"/>
      <c r="AO1028" s="316"/>
      <c r="AP1028" s="316"/>
      <c r="AQ1028" s="316"/>
      <c r="AR1028" s="316"/>
      <c r="AS1028" s="316"/>
      <c r="AT1028" s="316"/>
      <c r="AU1028" s="316"/>
      <c r="AV1028" s="316"/>
      <c r="AW1028" s="316"/>
      <c r="BB1028" s="316"/>
      <c r="BG1028" s="316"/>
      <c r="BH1028" s="316"/>
      <c r="BI1028" s="316"/>
    </row>
    <row r="1029" spans="1:61" s="317" customFormat="1" x14ac:dyDescent="0.2">
      <c r="A1029" s="316"/>
      <c r="G1029" s="316"/>
      <c r="H1029" s="316"/>
      <c r="S1029" s="316"/>
      <c r="X1029" s="316"/>
      <c r="AD1029" s="316"/>
      <c r="AK1029" s="316"/>
      <c r="AL1029" s="316"/>
      <c r="AO1029" s="316"/>
      <c r="AP1029" s="316"/>
      <c r="AQ1029" s="316"/>
      <c r="AR1029" s="316"/>
      <c r="AS1029" s="316"/>
      <c r="AT1029" s="316"/>
      <c r="AU1029" s="316"/>
      <c r="AV1029" s="316"/>
      <c r="AW1029" s="316"/>
      <c r="BB1029" s="316"/>
      <c r="BG1029" s="316"/>
      <c r="BH1029" s="316"/>
      <c r="BI1029" s="316"/>
    </row>
    <row r="1030" spans="1:61" s="317" customFormat="1" x14ac:dyDescent="0.2">
      <c r="A1030" s="316"/>
      <c r="G1030" s="316"/>
      <c r="H1030" s="316"/>
      <c r="S1030" s="316"/>
      <c r="X1030" s="316"/>
      <c r="AD1030" s="316"/>
      <c r="AK1030" s="316"/>
      <c r="AL1030" s="316"/>
      <c r="AO1030" s="316"/>
      <c r="AP1030" s="316"/>
      <c r="AQ1030" s="316"/>
      <c r="AR1030" s="316"/>
      <c r="AS1030" s="316"/>
      <c r="AT1030" s="316"/>
      <c r="AU1030" s="316"/>
      <c r="AV1030" s="316"/>
      <c r="AW1030" s="316"/>
      <c r="BB1030" s="316"/>
      <c r="BG1030" s="316"/>
      <c r="BH1030" s="316"/>
      <c r="BI1030" s="316"/>
    </row>
    <row r="1031" spans="1:61" s="317" customFormat="1" x14ac:dyDescent="0.2">
      <c r="A1031" s="316"/>
      <c r="G1031" s="316"/>
      <c r="H1031" s="316"/>
      <c r="S1031" s="316"/>
      <c r="X1031" s="316"/>
      <c r="AD1031" s="316"/>
      <c r="AK1031" s="316"/>
      <c r="AL1031" s="316"/>
      <c r="AO1031" s="316"/>
      <c r="AP1031" s="316"/>
      <c r="AQ1031" s="316"/>
      <c r="AR1031" s="316"/>
      <c r="AS1031" s="316"/>
      <c r="AT1031" s="316"/>
      <c r="AU1031" s="316"/>
      <c r="AV1031" s="316"/>
      <c r="AW1031" s="316"/>
      <c r="BB1031" s="316"/>
      <c r="BG1031" s="316"/>
      <c r="BH1031" s="316"/>
      <c r="BI1031" s="316"/>
    </row>
    <row r="1032" spans="1:61" s="317" customFormat="1" x14ac:dyDescent="0.2">
      <c r="A1032" s="316"/>
      <c r="G1032" s="316"/>
      <c r="H1032" s="316"/>
      <c r="S1032" s="316"/>
      <c r="X1032" s="316"/>
      <c r="AD1032" s="316"/>
      <c r="AK1032" s="316"/>
      <c r="AL1032" s="316"/>
      <c r="AO1032" s="316"/>
      <c r="AP1032" s="316"/>
      <c r="AQ1032" s="316"/>
      <c r="AR1032" s="316"/>
      <c r="AS1032" s="316"/>
      <c r="AT1032" s="316"/>
      <c r="AU1032" s="316"/>
      <c r="AV1032" s="316"/>
      <c r="AW1032" s="316"/>
      <c r="BB1032" s="316"/>
      <c r="BG1032" s="316"/>
      <c r="BH1032" s="316"/>
      <c r="BI1032" s="316"/>
    </row>
    <row r="1033" spans="1:61" s="317" customFormat="1" x14ac:dyDescent="0.2">
      <c r="A1033" s="316"/>
      <c r="G1033" s="316"/>
      <c r="H1033" s="316"/>
      <c r="S1033" s="316"/>
      <c r="X1033" s="316"/>
      <c r="AD1033" s="316"/>
      <c r="AK1033" s="316"/>
      <c r="AL1033" s="316"/>
      <c r="AO1033" s="316"/>
      <c r="AP1033" s="316"/>
      <c r="AQ1033" s="316"/>
      <c r="AR1033" s="316"/>
      <c r="AS1033" s="316"/>
      <c r="AT1033" s="316"/>
      <c r="AU1033" s="316"/>
      <c r="AV1033" s="316"/>
      <c r="AW1033" s="316"/>
      <c r="BB1033" s="316"/>
      <c r="BG1033" s="316"/>
      <c r="BH1033" s="316"/>
      <c r="BI1033" s="316"/>
    </row>
    <row r="1034" spans="1:61" s="317" customFormat="1" x14ac:dyDescent="0.2">
      <c r="A1034" s="316"/>
      <c r="G1034" s="316"/>
      <c r="H1034" s="316"/>
      <c r="S1034" s="316"/>
      <c r="X1034" s="316"/>
      <c r="AD1034" s="316"/>
      <c r="AK1034" s="316"/>
      <c r="AL1034" s="316"/>
      <c r="AO1034" s="316"/>
      <c r="AP1034" s="316"/>
      <c r="AQ1034" s="316"/>
      <c r="AR1034" s="316"/>
      <c r="AS1034" s="316"/>
      <c r="AT1034" s="316"/>
      <c r="AU1034" s="316"/>
      <c r="AV1034" s="316"/>
      <c r="AW1034" s="316"/>
      <c r="BB1034" s="316"/>
      <c r="BG1034" s="316"/>
      <c r="BH1034" s="316"/>
      <c r="BI1034" s="316"/>
    </row>
    <row r="1035" spans="1:61" s="317" customFormat="1" x14ac:dyDescent="0.2">
      <c r="A1035" s="316"/>
      <c r="G1035" s="316"/>
      <c r="H1035" s="316"/>
      <c r="S1035" s="316"/>
      <c r="X1035" s="316"/>
      <c r="AD1035" s="316"/>
      <c r="AK1035" s="316"/>
      <c r="AL1035" s="316"/>
      <c r="AO1035" s="316"/>
      <c r="AP1035" s="316"/>
      <c r="AQ1035" s="316"/>
      <c r="AR1035" s="316"/>
      <c r="AS1035" s="316"/>
      <c r="AT1035" s="316"/>
      <c r="AU1035" s="316"/>
      <c r="AV1035" s="316"/>
      <c r="AW1035" s="316"/>
      <c r="BB1035" s="316"/>
      <c r="BG1035" s="316"/>
      <c r="BH1035" s="316"/>
      <c r="BI1035" s="316"/>
    </row>
    <row r="1036" spans="1:61" s="317" customFormat="1" x14ac:dyDescent="0.2">
      <c r="A1036" s="316"/>
      <c r="G1036" s="316"/>
      <c r="H1036" s="316"/>
      <c r="S1036" s="316"/>
      <c r="X1036" s="316"/>
      <c r="AD1036" s="316"/>
      <c r="AK1036" s="316"/>
      <c r="AL1036" s="316"/>
      <c r="AO1036" s="316"/>
      <c r="AP1036" s="316"/>
      <c r="AQ1036" s="316"/>
      <c r="AR1036" s="316"/>
      <c r="AS1036" s="316"/>
      <c r="AT1036" s="316"/>
      <c r="AU1036" s="316"/>
      <c r="AV1036" s="316"/>
      <c r="AW1036" s="316"/>
      <c r="BB1036" s="316"/>
      <c r="BG1036" s="316"/>
      <c r="BH1036" s="316"/>
      <c r="BI1036" s="316"/>
    </row>
    <row r="1037" spans="1:61" s="317" customFormat="1" x14ac:dyDescent="0.2">
      <c r="A1037" s="316"/>
      <c r="G1037" s="316"/>
      <c r="H1037" s="316"/>
      <c r="S1037" s="316"/>
      <c r="X1037" s="316"/>
      <c r="AD1037" s="316"/>
      <c r="AK1037" s="316"/>
      <c r="AL1037" s="316"/>
      <c r="AO1037" s="316"/>
      <c r="AP1037" s="316"/>
      <c r="AQ1037" s="316"/>
      <c r="AR1037" s="316"/>
      <c r="AS1037" s="316"/>
      <c r="AT1037" s="316"/>
      <c r="AU1037" s="316"/>
      <c r="AV1037" s="316"/>
      <c r="AW1037" s="316"/>
      <c r="BB1037" s="316"/>
      <c r="BG1037" s="316"/>
      <c r="BH1037" s="316"/>
      <c r="BI1037" s="316"/>
    </row>
    <row r="1038" spans="1:61" s="317" customFormat="1" x14ac:dyDescent="0.2">
      <c r="A1038" s="316"/>
      <c r="G1038" s="316"/>
      <c r="H1038" s="316"/>
      <c r="S1038" s="316"/>
      <c r="X1038" s="316"/>
      <c r="AD1038" s="316"/>
      <c r="AK1038" s="316"/>
      <c r="AL1038" s="316"/>
      <c r="AO1038" s="316"/>
      <c r="AP1038" s="316"/>
      <c r="AQ1038" s="316"/>
      <c r="AR1038" s="316"/>
      <c r="AS1038" s="316"/>
      <c r="AT1038" s="316"/>
      <c r="AU1038" s="316"/>
      <c r="AV1038" s="316"/>
      <c r="AW1038" s="316"/>
      <c r="BB1038" s="316"/>
      <c r="BG1038" s="316"/>
      <c r="BH1038" s="316"/>
      <c r="BI1038" s="316"/>
    </row>
    <row r="1039" spans="1:61" s="317" customFormat="1" x14ac:dyDescent="0.2">
      <c r="A1039" s="316"/>
      <c r="G1039" s="316"/>
      <c r="H1039" s="316"/>
      <c r="S1039" s="316"/>
      <c r="X1039" s="316"/>
      <c r="AD1039" s="316"/>
      <c r="AK1039" s="316"/>
      <c r="AL1039" s="316"/>
      <c r="AO1039" s="316"/>
      <c r="AP1039" s="316"/>
      <c r="AQ1039" s="316"/>
      <c r="AR1039" s="316"/>
      <c r="AS1039" s="316"/>
      <c r="AT1039" s="316"/>
      <c r="AU1039" s="316"/>
      <c r="AV1039" s="316"/>
      <c r="AW1039" s="316"/>
      <c r="BB1039" s="316"/>
      <c r="BG1039" s="316"/>
      <c r="BH1039" s="316"/>
      <c r="BI1039" s="316"/>
    </row>
    <row r="1040" spans="1:61" s="317" customFormat="1" x14ac:dyDescent="0.2">
      <c r="A1040" s="316"/>
      <c r="G1040" s="316"/>
      <c r="H1040" s="316"/>
      <c r="S1040" s="316"/>
      <c r="X1040" s="316"/>
      <c r="AD1040" s="316"/>
      <c r="AK1040" s="316"/>
      <c r="AL1040" s="316"/>
      <c r="AO1040" s="316"/>
      <c r="AP1040" s="316"/>
      <c r="AQ1040" s="316"/>
      <c r="AR1040" s="316"/>
      <c r="AS1040" s="316"/>
      <c r="AT1040" s="316"/>
      <c r="AU1040" s="316"/>
      <c r="AV1040" s="316"/>
      <c r="AW1040" s="316"/>
      <c r="BB1040" s="316"/>
      <c r="BG1040" s="316"/>
      <c r="BH1040" s="316"/>
      <c r="BI1040" s="316"/>
    </row>
    <row r="1041" spans="1:61" s="317" customFormat="1" x14ac:dyDescent="0.2">
      <c r="A1041" s="316"/>
      <c r="G1041" s="316"/>
      <c r="H1041" s="316"/>
      <c r="S1041" s="316"/>
      <c r="X1041" s="316"/>
      <c r="AD1041" s="316"/>
      <c r="AK1041" s="316"/>
      <c r="AL1041" s="316"/>
      <c r="AO1041" s="316"/>
      <c r="AP1041" s="316"/>
      <c r="AQ1041" s="316"/>
      <c r="AR1041" s="316"/>
      <c r="AS1041" s="316"/>
      <c r="AT1041" s="316"/>
      <c r="AU1041" s="316"/>
      <c r="AV1041" s="316"/>
      <c r="AW1041" s="316"/>
      <c r="BB1041" s="316"/>
      <c r="BG1041" s="316"/>
      <c r="BH1041" s="316"/>
      <c r="BI1041" s="316"/>
    </row>
    <row r="1042" spans="1:61" s="317" customFormat="1" x14ac:dyDescent="0.2">
      <c r="A1042" s="316"/>
      <c r="G1042" s="316"/>
      <c r="H1042" s="316"/>
      <c r="S1042" s="316"/>
      <c r="X1042" s="316"/>
      <c r="AD1042" s="316"/>
      <c r="AK1042" s="316"/>
      <c r="AL1042" s="316"/>
      <c r="AO1042" s="316"/>
      <c r="AP1042" s="316"/>
      <c r="AQ1042" s="316"/>
      <c r="AR1042" s="316"/>
      <c r="AS1042" s="316"/>
      <c r="AT1042" s="316"/>
      <c r="AU1042" s="316"/>
      <c r="AV1042" s="316"/>
      <c r="AW1042" s="316"/>
      <c r="BB1042" s="316"/>
      <c r="BG1042" s="316"/>
      <c r="BH1042" s="316"/>
      <c r="BI1042" s="316"/>
    </row>
    <row r="1043" spans="1:61" s="317" customFormat="1" x14ac:dyDescent="0.2">
      <c r="A1043" s="316"/>
      <c r="G1043" s="316"/>
      <c r="H1043" s="316"/>
      <c r="S1043" s="316"/>
      <c r="X1043" s="316"/>
      <c r="AD1043" s="316"/>
      <c r="AK1043" s="316"/>
      <c r="AL1043" s="316"/>
      <c r="AO1043" s="316"/>
      <c r="AP1043" s="316"/>
      <c r="AQ1043" s="316"/>
      <c r="AR1043" s="316"/>
      <c r="AS1043" s="316"/>
      <c r="AT1043" s="316"/>
      <c r="AU1043" s="316"/>
      <c r="AV1043" s="316"/>
      <c r="AW1043" s="316"/>
      <c r="BB1043" s="316"/>
      <c r="BG1043" s="316"/>
      <c r="BH1043" s="316"/>
      <c r="BI1043" s="316"/>
    </row>
    <row r="1044" spans="1:61" s="317" customFormat="1" x14ac:dyDescent="0.2">
      <c r="A1044" s="316"/>
      <c r="G1044" s="316"/>
      <c r="H1044" s="316"/>
      <c r="S1044" s="316"/>
      <c r="X1044" s="316"/>
      <c r="AD1044" s="316"/>
      <c r="AK1044" s="316"/>
      <c r="AL1044" s="316"/>
      <c r="AO1044" s="316"/>
      <c r="AP1044" s="316"/>
      <c r="AQ1044" s="316"/>
      <c r="AR1044" s="316"/>
      <c r="AS1044" s="316"/>
      <c r="AT1044" s="316"/>
      <c r="AU1044" s="316"/>
      <c r="AV1044" s="316"/>
      <c r="AW1044" s="316"/>
      <c r="BB1044" s="316"/>
      <c r="BG1044" s="316"/>
      <c r="BH1044" s="316"/>
      <c r="BI1044" s="316"/>
    </row>
    <row r="1045" spans="1:61" s="317" customFormat="1" x14ac:dyDescent="0.2">
      <c r="A1045" s="316"/>
      <c r="G1045" s="316"/>
      <c r="H1045" s="316"/>
      <c r="S1045" s="316"/>
      <c r="X1045" s="316"/>
      <c r="AD1045" s="316"/>
      <c r="AK1045" s="316"/>
      <c r="AL1045" s="316"/>
      <c r="AO1045" s="316"/>
      <c r="AP1045" s="316"/>
      <c r="AQ1045" s="316"/>
      <c r="AR1045" s="316"/>
      <c r="AS1045" s="316"/>
      <c r="AT1045" s="316"/>
      <c r="AU1045" s="316"/>
      <c r="AV1045" s="316"/>
      <c r="AW1045" s="316"/>
      <c r="BB1045" s="316"/>
      <c r="BG1045" s="316"/>
      <c r="BH1045" s="316"/>
      <c r="BI1045" s="316"/>
    </row>
    <row r="1046" spans="1:61" s="317" customFormat="1" x14ac:dyDescent="0.2">
      <c r="A1046" s="316"/>
      <c r="G1046" s="316"/>
      <c r="H1046" s="316"/>
      <c r="X1046" s="316"/>
      <c r="AD1046" s="316"/>
      <c r="AK1046" s="316"/>
      <c r="AL1046" s="316"/>
      <c r="AO1046" s="316"/>
      <c r="AP1046" s="316"/>
      <c r="AQ1046" s="316"/>
      <c r="AR1046" s="316"/>
      <c r="AS1046" s="316"/>
      <c r="AT1046" s="316"/>
      <c r="AU1046" s="316"/>
      <c r="AV1046" s="316"/>
      <c r="AW1046" s="316"/>
      <c r="BB1046" s="316"/>
      <c r="BG1046" s="316"/>
      <c r="BH1046" s="316"/>
      <c r="BI1046" s="316"/>
    </row>
    <row r="1047" spans="1:61" s="317" customFormat="1" x14ac:dyDescent="0.2">
      <c r="A1047" s="316"/>
      <c r="G1047" s="316"/>
      <c r="H1047" s="316"/>
      <c r="X1047" s="316"/>
      <c r="AD1047" s="316"/>
      <c r="AK1047" s="316"/>
      <c r="AL1047" s="316"/>
      <c r="AO1047" s="316"/>
      <c r="AP1047" s="316"/>
      <c r="AQ1047" s="316"/>
      <c r="AR1047" s="316"/>
      <c r="AS1047" s="316"/>
      <c r="AT1047" s="316"/>
      <c r="AU1047" s="316"/>
      <c r="AV1047" s="316"/>
      <c r="AW1047" s="316"/>
      <c r="BB1047" s="316"/>
      <c r="BG1047" s="316"/>
      <c r="BH1047" s="316"/>
      <c r="BI1047" s="316"/>
    </row>
    <row r="1048" spans="1:61" s="317" customFormat="1" x14ac:dyDescent="0.2">
      <c r="A1048" s="316"/>
      <c r="G1048" s="316"/>
      <c r="H1048" s="316"/>
      <c r="X1048" s="316"/>
      <c r="AD1048" s="316"/>
      <c r="AK1048" s="316"/>
      <c r="AL1048" s="316"/>
      <c r="AO1048" s="316"/>
      <c r="AP1048" s="316"/>
      <c r="AQ1048" s="316"/>
      <c r="AR1048" s="316"/>
      <c r="AS1048" s="316"/>
      <c r="AT1048" s="316"/>
      <c r="AU1048" s="316"/>
      <c r="AV1048" s="316"/>
      <c r="AW1048" s="316"/>
      <c r="BB1048" s="316"/>
      <c r="BG1048" s="316"/>
      <c r="BH1048" s="316"/>
      <c r="BI1048" s="316"/>
    </row>
    <row r="1049" spans="1:61" s="317" customFormat="1" x14ac:dyDescent="0.2">
      <c r="A1049" s="316"/>
      <c r="G1049" s="316"/>
      <c r="H1049" s="316"/>
      <c r="X1049" s="316"/>
      <c r="AD1049" s="316"/>
      <c r="AK1049" s="316"/>
      <c r="AL1049" s="316"/>
      <c r="AO1049" s="316"/>
      <c r="AP1049" s="316"/>
      <c r="AQ1049" s="316"/>
      <c r="AR1049" s="316"/>
      <c r="AS1049" s="316"/>
      <c r="AT1049" s="316"/>
      <c r="AU1049" s="316"/>
      <c r="AV1049" s="316"/>
      <c r="AW1049" s="316"/>
      <c r="BB1049" s="316"/>
      <c r="BG1049" s="316"/>
      <c r="BH1049" s="316"/>
      <c r="BI1049" s="316"/>
    </row>
    <row r="1050" spans="1:61" s="317" customFormat="1" x14ac:dyDescent="0.2">
      <c r="A1050" s="316"/>
      <c r="G1050" s="316"/>
      <c r="H1050" s="316"/>
      <c r="X1050" s="316"/>
      <c r="AD1050" s="316"/>
      <c r="AK1050" s="316"/>
      <c r="AL1050" s="316"/>
      <c r="AO1050" s="316"/>
      <c r="AP1050" s="316"/>
      <c r="AQ1050" s="316"/>
      <c r="AR1050" s="316"/>
      <c r="AS1050" s="316"/>
      <c r="AT1050" s="316"/>
      <c r="AU1050" s="316"/>
      <c r="AV1050" s="316"/>
      <c r="AW1050" s="316"/>
      <c r="BB1050" s="316"/>
      <c r="BG1050" s="316"/>
      <c r="BH1050" s="316"/>
      <c r="BI1050" s="316"/>
    </row>
    <row r="1051" spans="1:61" s="317" customFormat="1" x14ac:dyDescent="0.2">
      <c r="A1051" s="316"/>
      <c r="G1051" s="316"/>
      <c r="H1051" s="316"/>
      <c r="X1051" s="316"/>
      <c r="AD1051" s="316"/>
      <c r="AK1051" s="316"/>
      <c r="AL1051" s="316"/>
      <c r="AO1051" s="316"/>
      <c r="AP1051" s="316"/>
      <c r="AQ1051" s="316"/>
      <c r="AR1051" s="316"/>
      <c r="AS1051" s="316"/>
      <c r="AT1051" s="316"/>
      <c r="AU1051" s="316"/>
      <c r="AV1051" s="316"/>
      <c r="AW1051" s="316"/>
      <c r="BB1051" s="316"/>
      <c r="BG1051" s="316"/>
      <c r="BH1051" s="316"/>
      <c r="BI1051" s="316"/>
    </row>
    <row r="1052" spans="1:61" s="317" customFormat="1" x14ac:dyDescent="0.2">
      <c r="A1052" s="316"/>
      <c r="G1052" s="316"/>
      <c r="H1052" s="316"/>
      <c r="X1052" s="316"/>
      <c r="AD1052" s="316"/>
      <c r="AK1052" s="316"/>
      <c r="AL1052" s="316"/>
      <c r="AO1052" s="316"/>
      <c r="AP1052" s="316"/>
      <c r="AQ1052" s="316"/>
      <c r="AR1052" s="316"/>
      <c r="AS1052" s="316"/>
      <c r="AT1052" s="316"/>
      <c r="AU1052" s="316"/>
      <c r="AV1052" s="316"/>
      <c r="AW1052" s="316"/>
      <c r="BB1052" s="316"/>
      <c r="BG1052" s="316"/>
      <c r="BH1052" s="316"/>
      <c r="BI1052" s="316"/>
    </row>
    <row r="1053" spans="1:61" s="317" customFormat="1" x14ac:dyDescent="0.2">
      <c r="A1053" s="316"/>
      <c r="G1053" s="316"/>
      <c r="H1053" s="316"/>
      <c r="X1053" s="316"/>
      <c r="AD1053" s="316"/>
      <c r="AK1053" s="316"/>
      <c r="AL1053" s="316"/>
      <c r="AO1053" s="316"/>
      <c r="AP1053" s="316"/>
      <c r="AQ1053" s="316"/>
      <c r="AR1053" s="316"/>
      <c r="AS1053" s="316"/>
      <c r="AT1053" s="316"/>
      <c r="AU1053" s="316"/>
      <c r="AV1053" s="316"/>
      <c r="AW1053" s="316"/>
      <c r="BB1053" s="316"/>
      <c r="BG1053" s="316"/>
      <c r="BH1053" s="316"/>
      <c r="BI1053" s="316"/>
    </row>
    <row r="1054" spans="1:61" s="317" customFormat="1" x14ac:dyDescent="0.2">
      <c r="A1054" s="316"/>
      <c r="G1054" s="316"/>
      <c r="H1054" s="316"/>
      <c r="X1054" s="316"/>
      <c r="AD1054" s="316"/>
      <c r="AK1054" s="316"/>
      <c r="AL1054" s="316"/>
      <c r="AO1054" s="316"/>
      <c r="AP1054" s="316"/>
      <c r="AQ1054" s="316"/>
      <c r="AR1054" s="316"/>
      <c r="AS1054" s="316"/>
      <c r="AT1054" s="316"/>
      <c r="AU1054" s="316"/>
      <c r="AV1054" s="316"/>
      <c r="AW1054" s="316"/>
      <c r="BB1054" s="316"/>
      <c r="BG1054" s="316"/>
      <c r="BH1054" s="316"/>
      <c r="BI1054" s="316"/>
    </row>
    <row r="1055" spans="1:61" s="317" customFormat="1" x14ac:dyDescent="0.2">
      <c r="A1055" s="316"/>
      <c r="G1055" s="316"/>
      <c r="H1055" s="316"/>
      <c r="X1055" s="316"/>
      <c r="AD1055" s="316"/>
      <c r="AK1055" s="316"/>
      <c r="AL1055" s="316"/>
      <c r="AO1055" s="316"/>
      <c r="AP1055" s="316"/>
      <c r="AQ1055" s="316"/>
      <c r="AR1055" s="316"/>
      <c r="AS1055" s="316"/>
      <c r="AT1055" s="316"/>
      <c r="AU1055" s="316"/>
      <c r="AV1055" s="316"/>
      <c r="AW1055" s="316"/>
      <c r="BB1055" s="316"/>
      <c r="BG1055" s="316"/>
      <c r="BH1055" s="316"/>
      <c r="BI1055" s="316"/>
    </row>
    <row r="1056" spans="1:61" s="317" customFormat="1" x14ac:dyDescent="0.2">
      <c r="A1056" s="316"/>
      <c r="G1056" s="316"/>
      <c r="H1056" s="316"/>
      <c r="X1056" s="316"/>
      <c r="AD1056" s="316"/>
      <c r="AK1056" s="316"/>
      <c r="AL1056" s="316"/>
      <c r="AO1056" s="316"/>
      <c r="AP1056" s="316"/>
      <c r="AQ1056" s="316"/>
      <c r="AR1056" s="316"/>
      <c r="AS1056" s="316"/>
      <c r="AT1056" s="316"/>
      <c r="AU1056" s="316"/>
      <c r="AV1056" s="316"/>
      <c r="AW1056" s="316"/>
      <c r="BB1056" s="316"/>
      <c r="BG1056" s="316"/>
      <c r="BH1056" s="316"/>
      <c r="BI1056" s="316"/>
    </row>
    <row r="1057" spans="1:61" s="317" customFormat="1" x14ac:dyDescent="0.2">
      <c r="A1057" s="316"/>
      <c r="G1057" s="316"/>
      <c r="H1057" s="316"/>
      <c r="X1057" s="316"/>
      <c r="AD1057" s="316"/>
      <c r="AK1057" s="316"/>
      <c r="AL1057" s="316"/>
      <c r="AO1057" s="316"/>
      <c r="AP1057" s="316"/>
      <c r="AQ1057" s="316"/>
      <c r="AR1057" s="316"/>
      <c r="AS1057" s="316"/>
      <c r="AT1057" s="316"/>
      <c r="AU1057" s="316"/>
      <c r="AV1057" s="316"/>
      <c r="AW1057" s="316"/>
      <c r="BB1057" s="316"/>
      <c r="BG1057" s="316"/>
      <c r="BH1057" s="316"/>
      <c r="BI1057" s="316"/>
    </row>
    <row r="1058" spans="1:61" s="317" customFormat="1" x14ac:dyDescent="0.2">
      <c r="A1058" s="316"/>
      <c r="G1058" s="316"/>
      <c r="H1058" s="316"/>
      <c r="X1058" s="316"/>
      <c r="AD1058" s="316"/>
      <c r="AK1058" s="316"/>
      <c r="AL1058" s="316"/>
      <c r="AO1058" s="316"/>
      <c r="AP1058" s="316"/>
      <c r="AQ1058" s="316"/>
      <c r="AR1058" s="316"/>
      <c r="AS1058" s="316"/>
      <c r="AT1058" s="316"/>
      <c r="AU1058" s="316"/>
      <c r="AV1058" s="316"/>
      <c r="AW1058" s="316"/>
      <c r="BB1058" s="316"/>
      <c r="BG1058" s="316"/>
      <c r="BH1058" s="316"/>
      <c r="BI1058" s="316"/>
    </row>
    <row r="1059" spans="1:61" s="317" customFormat="1" x14ac:dyDescent="0.2">
      <c r="A1059" s="316"/>
      <c r="G1059" s="316"/>
      <c r="H1059" s="316"/>
      <c r="X1059" s="316"/>
      <c r="AD1059" s="316"/>
      <c r="AK1059" s="316"/>
      <c r="AL1059" s="316"/>
      <c r="AO1059" s="316"/>
      <c r="AP1059" s="316"/>
      <c r="AQ1059" s="316"/>
      <c r="AR1059" s="316"/>
      <c r="AS1059" s="316"/>
      <c r="AT1059" s="316"/>
      <c r="AU1059" s="316"/>
      <c r="AV1059" s="316"/>
      <c r="AW1059" s="316"/>
      <c r="BB1059" s="316"/>
      <c r="BG1059" s="316"/>
      <c r="BH1059" s="316"/>
      <c r="BI1059" s="316"/>
    </row>
    <row r="1060" spans="1:61" s="317" customFormat="1" x14ac:dyDescent="0.2">
      <c r="A1060" s="316"/>
      <c r="G1060" s="316"/>
      <c r="H1060" s="316"/>
      <c r="X1060" s="316"/>
      <c r="AD1060" s="316"/>
      <c r="AK1060" s="316"/>
      <c r="AL1060" s="316"/>
      <c r="AO1060" s="316"/>
      <c r="AP1060" s="316"/>
      <c r="AQ1060" s="316"/>
      <c r="AR1060" s="316"/>
      <c r="AS1060" s="316"/>
      <c r="AT1060" s="316"/>
      <c r="AU1060" s="316"/>
      <c r="AV1060" s="316"/>
      <c r="AW1060" s="316"/>
      <c r="BB1060" s="316"/>
      <c r="BG1060" s="316"/>
      <c r="BH1060" s="316"/>
      <c r="BI1060" s="316"/>
    </row>
    <row r="1061" spans="1:61" s="317" customFormat="1" x14ac:dyDescent="0.2">
      <c r="A1061" s="316"/>
      <c r="G1061" s="316"/>
      <c r="H1061" s="316"/>
      <c r="X1061" s="316"/>
      <c r="AD1061" s="316"/>
      <c r="AK1061" s="316"/>
      <c r="AL1061" s="316"/>
      <c r="AO1061" s="316"/>
      <c r="AP1061" s="316"/>
      <c r="AQ1061" s="316"/>
      <c r="AR1061" s="316"/>
      <c r="AS1061" s="316"/>
      <c r="AT1061" s="316"/>
      <c r="AU1061" s="316"/>
      <c r="AV1061" s="316"/>
      <c r="AW1061" s="316"/>
      <c r="BB1061" s="316"/>
      <c r="BG1061" s="316"/>
      <c r="BH1061" s="316"/>
      <c r="BI1061" s="316"/>
    </row>
    <row r="1062" spans="1:61" s="317" customFormat="1" x14ac:dyDescent="0.2">
      <c r="A1062" s="316"/>
      <c r="G1062" s="316"/>
      <c r="H1062" s="316"/>
      <c r="X1062" s="316"/>
      <c r="AD1062" s="316"/>
      <c r="AK1062" s="316"/>
      <c r="AL1062" s="316"/>
      <c r="AO1062" s="316"/>
      <c r="AP1062" s="316"/>
      <c r="AQ1062" s="316"/>
      <c r="AR1062" s="316"/>
      <c r="AS1062" s="316"/>
      <c r="AT1062" s="316"/>
      <c r="AU1062" s="316"/>
      <c r="AV1062" s="316"/>
      <c r="AW1062" s="316"/>
      <c r="BB1062" s="316"/>
      <c r="BG1062" s="316"/>
      <c r="BH1062" s="316"/>
      <c r="BI1062" s="316"/>
    </row>
    <row r="1063" spans="1:61" s="317" customFormat="1" x14ac:dyDescent="0.2">
      <c r="A1063" s="316"/>
      <c r="G1063" s="316"/>
      <c r="H1063" s="316"/>
      <c r="X1063" s="316"/>
      <c r="AD1063" s="316"/>
      <c r="AK1063" s="316"/>
      <c r="AL1063" s="316"/>
      <c r="AO1063" s="316"/>
      <c r="AP1063" s="316"/>
      <c r="AQ1063" s="316"/>
      <c r="AR1063" s="316"/>
      <c r="AS1063" s="316"/>
      <c r="AT1063" s="316"/>
      <c r="AU1063" s="316"/>
      <c r="AV1063" s="316"/>
      <c r="AW1063" s="316"/>
      <c r="BB1063" s="316"/>
      <c r="BG1063" s="316"/>
      <c r="BH1063" s="316"/>
      <c r="BI1063" s="316"/>
    </row>
    <row r="1064" spans="1:61" s="317" customFormat="1" x14ac:dyDescent="0.2">
      <c r="A1064" s="316"/>
      <c r="G1064" s="316"/>
      <c r="H1064" s="316"/>
      <c r="X1064" s="316"/>
      <c r="AD1064" s="316"/>
      <c r="AK1064" s="316"/>
      <c r="AL1064" s="316"/>
      <c r="AO1064" s="316"/>
      <c r="AP1064" s="316"/>
      <c r="AQ1064" s="316"/>
      <c r="AR1064" s="316"/>
      <c r="AS1064" s="316"/>
      <c r="AT1064" s="316"/>
      <c r="AU1064" s="316"/>
      <c r="AV1064" s="316"/>
      <c r="AW1064" s="316"/>
      <c r="BB1064" s="316"/>
      <c r="BG1064" s="316"/>
      <c r="BH1064" s="316"/>
      <c r="BI1064" s="316"/>
    </row>
    <row r="1065" spans="1:61" s="317" customFormat="1" x14ac:dyDescent="0.2">
      <c r="A1065" s="316"/>
      <c r="G1065" s="316"/>
      <c r="H1065" s="316"/>
      <c r="X1065" s="316"/>
      <c r="AD1065" s="316"/>
      <c r="AK1065" s="316"/>
      <c r="AL1065" s="316"/>
      <c r="AO1065" s="316"/>
      <c r="AP1065" s="316"/>
      <c r="AQ1065" s="316"/>
      <c r="AR1065" s="316"/>
      <c r="AS1065" s="316"/>
      <c r="AT1065" s="316"/>
      <c r="AU1065" s="316"/>
      <c r="AV1065" s="316"/>
      <c r="AW1065" s="316"/>
      <c r="BB1065" s="316"/>
      <c r="BG1065" s="316"/>
      <c r="BH1065" s="316"/>
      <c r="BI1065" s="316"/>
    </row>
    <row r="1066" spans="1:61" s="317" customFormat="1" x14ac:dyDescent="0.2">
      <c r="A1066" s="316"/>
      <c r="G1066" s="316"/>
      <c r="H1066" s="316"/>
      <c r="X1066" s="316"/>
      <c r="AD1066" s="316"/>
      <c r="AK1066" s="316"/>
      <c r="AL1066" s="316"/>
      <c r="AO1066" s="316"/>
      <c r="AP1066" s="316"/>
      <c r="AQ1066" s="316"/>
      <c r="AR1066" s="316"/>
      <c r="AS1066" s="316"/>
      <c r="AT1066" s="316"/>
      <c r="AU1066" s="316"/>
      <c r="AV1066" s="316"/>
      <c r="AW1066" s="316"/>
      <c r="BB1066" s="316"/>
      <c r="BG1066" s="316"/>
      <c r="BH1066" s="316"/>
      <c r="BI1066" s="316"/>
    </row>
    <row r="1067" spans="1:61" s="317" customFormat="1" x14ac:dyDescent="0.2">
      <c r="A1067" s="316"/>
      <c r="G1067" s="316"/>
      <c r="H1067" s="316"/>
      <c r="X1067" s="316"/>
      <c r="AD1067" s="316"/>
      <c r="AK1067" s="316"/>
      <c r="AL1067" s="316"/>
      <c r="AO1067" s="316"/>
      <c r="AP1067" s="316"/>
      <c r="AQ1067" s="316"/>
      <c r="AR1067" s="316"/>
      <c r="AS1067" s="316"/>
      <c r="AT1067" s="316"/>
      <c r="AU1067" s="316"/>
      <c r="AV1067" s="316"/>
      <c r="AW1067" s="316"/>
      <c r="BB1067" s="316"/>
      <c r="BG1067" s="316"/>
      <c r="BH1067" s="316"/>
      <c r="BI1067" s="316"/>
    </row>
    <row r="1068" spans="1:61" s="317" customFormat="1" x14ac:dyDescent="0.2">
      <c r="A1068" s="316"/>
      <c r="G1068" s="316"/>
      <c r="H1068" s="316"/>
      <c r="X1068" s="316"/>
      <c r="AD1068" s="316"/>
      <c r="AK1068" s="316"/>
      <c r="AL1068" s="316"/>
      <c r="AO1068" s="316"/>
      <c r="AP1068" s="316"/>
      <c r="AQ1068" s="316"/>
      <c r="AR1068" s="316"/>
      <c r="AS1068" s="316"/>
      <c r="AT1068" s="316"/>
      <c r="AU1068" s="316"/>
      <c r="AV1068" s="316"/>
      <c r="AW1068" s="316"/>
      <c r="BB1068" s="316"/>
      <c r="BG1068" s="316"/>
      <c r="BH1068" s="316"/>
      <c r="BI1068" s="316"/>
    </row>
    <row r="1069" spans="1:61" s="317" customFormat="1" x14ac:dyDescent="0.2">
      <c r="A1069" s="316"/>
      <c r="G1069" s="316"/>
      <c r="H1069" s="316"/>
      <c r="X1069" s="316"/>
      <c r="AD1069" s="316"/>
      <c r="AK1069" s="316"/>
      <c r="AL1069" s="316"/>
      <c r="AO1069" s="316"/>
      <c r="AP1069" s="316"/>
      <c r="AQ1069" s="316"/>
      <c r="AR1069" s="316"/>
      <c r="AS1069" s="316"/>
      <c r="AT1069" s="316"/>
      <c r="AU1069" s="316"/>
      <c r="AV1069" s="316"/>
      <c r="AW1069" s="316"/>
      <c r="BB1069" s="316"/>
      <c r="BG1069" s="316"/>
      <c r="BH1069" s="316"/>
      <c r="BI1069" s="316"/>
    </row>
    <row r="1070" spans="1:61" s="317" customFormat="1" x14ac:dyDescent="0.2">
      <c r="A1070" s="316"/>
      <c r="G1070" s="316"/>
      <c r="H1070" s="316"/>
      <c r="X1070" s="316"/>
      <c r="AD1070" s="316"/>
      <c r="AK1070" s="316"/>
      <c r="AL1070" s="316"/>
      <c r="AO1070" s="316"/>
      <c r="AP1070" s="316"/>
      <c r="AQ1070" s="316"/>
      <c r="AR1070" s="316"/>
      <c r="AS1070" s="316"/>
      <c r="AT1070" s="316"/>
      <c r="AU1070" s="316"/>
      <c r="AV1070" s="316"/>
      <c r="AW1070" s="316"/>
      <c r="BB1070" s="316"/>
      <c r="BG1070" s="316"/>
      <c r="BH1070" s="316"/>
      <c r="BI1070" s="316"/>
    </row>
    <row r="1071" spans="1:61" s="317" customFormat="1" x14ac:dyDescent="0.2">
      <c r="A1071" s="316"/>
      <c r="G1071" s="316"/>
      <c r="H1071" s="316"/>
      <c r="X1071" s="316"/>
      <c r="AD1071" s="316"/>
      <c r="AK1071" s="316"/>
      <c r="AL1071" s="316"/>
      <c r="AO1071" s="316"/>
      <c r="AP1071" s="316"/>
      <c r="AQ1071" s="316"/>
      <c r="AR1071" s="316"/>
      <c r="AS1071" s="316"/>
      <c r="AT1071" s="316"/>
      <c r="AU1071" s="316"/>
      <c r="AV1071" s="316"/>
      <c r="AW1071" s="316"/>
      <c r="BB1071" s="316"/>
      <c r="BG1071" s="316"/>
      <c r="BH1071" s="316"/>
      <c r="BI1071" s="316"/>
    </row>
    <row r="1072" spans="1:61" s="317" customFormat="1" x14ac:dyDescent="0.2">
      <c r="A1072" s="316"/>
      <c r="G1072" s="316"/>
      <c r="H1072" s="316"/>
      <c r="X1072" s="316"/>
      <c r="AD1072" s="316"/>
      <c r="AK1072" s="316"/>
      <c r="AL1072" s="316"/>
      <c r="AO1072" s="316"/>
      <c r="AP1072" s="316"/>
      <c r="AQ1072" s="316"/>
      <c r="AR1072" s="316"/>
      <c r="AS1072" s="316"/>
      <c r="AT1072" s="316"/>
      <c r="AU1072" s="316"/>
      <c r="AV1072" s="316"/>
      <c r="AW1072" s="316"/>
      <c r="BB1072" s="316"/>
      <c r="BG1072" s="316"/>
      <c r="BH1072" s="316"/>
      <c r="BI1072" s="316"/>
    </row>
    <row r="1073" spans="1:61" s="317" customFormat="1" x14ac:dyDescent="0.2">
      <c r="A1073" s="316"/>
      <c r="G1073" s="316"/>
      <c r="H1073" s="316"/>
      <c r="X1073" s="316"/>
      <c r="AD1073" s="316"/>
      <c r="AK1073" s="316"/>
      <c r="AL1073" s="316"/>
      <c r="AO1073" s="316"/>
      <c r="AP1073" s="316"/>
      <c r="AQ1073" s="316"/>
      <c r="AR1073" s="316"/>
      <c r="AS1073" s="316"/>
      <c r="AT1073" s="316"/>
      <c r="AU1073" s="316"/>
      <c r="AV1073" s="316"/>
      <c r="AW1073" s="316"/>
      <c r="BB1073" s="316"/>
      <c r="BG1073" s="316"/>
      <c r="BH1073" s="316"/>
      <c r="BI1073" s="316"/>
    </row>
    <row r="1074" spans="1:61" s="317" customFormat="1" x14ac:dyDescent="0.2">
      <c r="A1074" s="316"/>
      <c r="G1074" s="316"/>
      <c r="H1074" s="316"/>
      <c r="X1074" s="316"/>
      <c r="AD1074" s="316"/>
      <c r="AK1074" s="316"/>
      <c r="AL1074" s="316"/>
      <c r="AO1074" s="316"/>
      <c r="AP1074" s="316"/>
      <c r="AQ1074" s="316"/>
      <c r="AR1074" s="316"/>
      <c r="AS1074" s="316"/>
      <c r="AT1074" s="316"/>
      <c r="AU1074" s="316"/>
      <c r="AV1074" s="316"/>
      <c r="AW1074" s="316"/>
      <c r="BB1074" s="316"/>
      <c r="BG1074" s="316"/>
      <c r="BH1074" s="316"/>
      <c r="BI1074" s="316"/>
    </row>
    <row r="1075" spans="1:61" s="317" customFormat="1" x14ac:dyDescent="0.2">
      <c r="A1075" s="316"/>
      <c r="G1075" s="316"/>
      <c r="H1075" s="316"/>
      <c r="X1075" s="316"/>
      <c r="AD1075" s="316"/>
      <c r="AK1075" s="316"/>
      <c r="AL1075" s="316"/>
      <c r="AO1075" s="316"/>
      <c r="AP1075" s="316"/>
      <c r="AQ1075" s="316"/>
      <c r="AR1075" s="316"/>
      <c r="AS1075" s="316"/>
      <c r="AT1075" s="316"/>
      <c r="AU1075" s="316"/>
      <c r="AV1075" s="316"/>
      <c r="AW1075" s="316"/>
      <c r="BB1075" s="316"/>
      <c r="BG1075" s="316"/>
      <c r="BH1075" s="316"/>
      <c r="BI1075" s="316"/>
    </row>
    <row r="1076" spans="1:61" s="317" customFormat="1" x14ac:dyDescent="0.2">
      <c r="A1076" s="316"/>
      <c r="G1076" s="316"/>
      <c r="H1076" s="316"/>
      <c r="X1076" s="316"/>
      <c r="AD1076" s="316"/>
      <c r="AK1076" s="316"/>
      <c r="AL1076" s="316"/>
      <c r="AO1076" s="316"/>
      <c r="AP1076" s="316"/>
      <c r="AQ1076" s="316"/>
      <c r="AR1076" s="316"/>
      <c r="AS1076" s="316"/>
      <c r="AT1076" s="316"/>
      <c r="AU1076" s="316"/>
      <c r="AV1076" s="316"/>
      <c r="AW1076" s="316"/>
      <c r="BB1076" s="316"/>
      <c r="BG1076" s="316"/>
      <c r="BH1076" s="316"/>
      <c r="BI1076" s="316"/>
    </row>
    <row r="1077" spans="1:61" s="317" customFormat="1" x14ac:dyDescent="0.2">
      <c r="A1077" s="316"/>
      <c r="G1077" s="316"/>
      <c r="H1077" s="316"/>
      <c r="X1077" s="316"/>
      <c r="AD1077" s="316"/>
      <c r="AK1077" s="316"/>
      <c r="AL1077" s="316"/>
      <c r="AO1077" s="316"/>
      <c r="AP1077" s="316"/>
      <c r="AQ1077" s="316"/>
      <c r="AR1077" s="316"/>
      <c r="AS1077" s="316"/>
      <c r="AT1077" s="316"/>
      <c r="AU1077" s="316"/>
      <c r="AV1077" s="316"/>
      <c r="AW1077" s="316"/>
      <c r="BB1077" s="316"/>
      <c r="BG1077" s="316"/>
      <c r="BH1077" s="316"/>
      <c r="BI1077" s="316"/>
    </row>
    <row r="1078" spans="1:61" s="317" customFormat="1" x14ac:dyDescent="0.2">
      <c r="A1078" s="316"/>
      <c r="G1078" s="316"/>
      <c r="H1078" s="316"/>
      <c r="X1078" s="316"/>
      <c r="AD1078" s="316"/>
      <c r="AK1078" s="316"/>
      <c r="AL1078" s="316"/>
      <c r="AO1078" s="316"/>
      <c r="AP1078" s="316"/>
      <c r="AQ1078" s="316"/>
      <c r="AR1078" s="316"/>
      <c r="AS1078" s="316"/>
      <c r="AT1078" s="316"/>
      <c r="AU1078" s="316"/>
      <c r="AV1078" s="316"/>
      <c r="AW1078" s="316"/>
      <c r="BB1078" s="316"/>
      <c r="BG1078" s="316"/>
      <c r="BH1078" s="316"/>
      <c r="BI1078" s="316"/>
    </row>
    <row r="1079" spans="1:61" s="317" customFormat="1" x14ac:dyDescent="0.2">
      <c r="A1079" s="316"/>
      <c r="G1079" s="316"/>
      <c r="H1079" s="316"/>
      <c r="X1079" s="316"/>
      <c r="AD1079" s="316"/>
      <c r="AK1079" s="316"/>
      <c r="AL1079" s="316"/>
      <c r="AO1079" s="316"/>
      <c r="AP1079" s="316"/>
      <c r="AQ1079" s="316"/>
      <c r="AR1079" s="316"/>
      <c r="AS1079" s="316"/>
      <c r="AT1079" s="316"/>
      <c r="AU1079" s="316"/>
      <c r="AV1079" s="316"/>
      <c r="AW1079" s="316"/>
      <c r="BB1079" s="316"/>
      <c r="BG1079" s="316"/>
      <c r="BH1079" s="316"/>
      <c r="BI1079" s="316"/>
    </row>
    <row r="1080" spans="1:61" s="317" customFormat="1" x14ac:dyDescent="0.2">
      <c r="A1080" s="316"/>
      <c r="G1080" s="316"/>
      <c r="H1080" s="316"/>
      <c r="X1080" s="316"/>
      <c r="AD1080" s="316"/>
      <c r="AK1080" s="316"/>
      <c r="AL1080" s="316"/>
      <c r="AO1080" s="316"/>
      <c r="AP1080" s="316"/>
      <c r="AQ1080" s="316"/>
      <c r="AR1080" s="316"/>
      <c r="AS1080" s="316"/>
      <c r="AT1080" s="316"/>
      <c r="AU1080" s="316"/>
      <c r="AV1080" s="316"/>
      <c r="AW1080" s="316"/>
      <c r="BB1080" s="316"/>
      <c r="BG1080" s="316"/>
      <c r="BH1080" s="316"/>
      <c r="BI1080" s="316"/>
    </row>
    <row r="1081" spans="1:61" s="317" customFormat="1" x14ac:dyDescent="0.2">
      <c r="A1081" s="316"/>
      <c r="G1081" s="316"/>
      <c r="H1081" s="316"/>
      <c r="X1081" s="316"/>
      <c r="AD1081" s="316"/>
      <c r="AK1081" s="316"/>
      <c r="AL1081" s="316"/>
      <c r="AO1081" s="316"/>
      <c r="AP1081" s="316"/>
      <c r="AQ1081" s="316"/>
      <c r="AR1081" s="316"/>
      <c r="AS1081" s="316"/>
      <c r="AT1081" s="316"/>
      <c r="AU1081" s="316"/>
      <c r="AV1081" s="316"/>
      <c r="AW1081" s="316"/>
      <c r="BB1081" s="316"/>
      <c r="BG1081" s="316"/>
      <c r="BH1081" s="316"/>
      <c r="BI1081" s="316"/>
    </row>
    <row r="1082" spans="1:61" s="317" customFormat="1" x14ac:dyDescent="0.2">
      <c r="A1082" s="316"/>
      <c r="G1082" s="316"/>
      <c r="H1082" s="316"/>
      <c r="X1082" s="316"/>
      <c r="AD1082" s="316"/>
      <c r="AK1082" s="316"/>
      <c r="AL1082" s="316"/>
      <c r="AO1082" s="316"/>
      <c r="AP1082" s="316"/>
      <c r="AQ1082" s="316"/>
      <c r="AR1082" s="316"/>
      <c r="AS1082" s="316"/>
      <c r="AT1082" s="316"/>
      <c r="AU1082" s="316"/>
      <c r="AV1082" s="316"/>
      <c r="AW1082" s="316"/>
      <c r="BB1082" s="316"/>
      <c r="BG1082" s="316"/>
      <c r="BH1082" s="316"/>
      <c r="BI1082" s="316"/>
    </row>
    <row r="1083" spans="1:61" s="317" customFormat="1" x14ac:dyDescent="0.2">
      <c r="A1083" s="316"/>
      <c r="G1083" s="316"/>
      <c r="H1083" s="316"/>
      <c r="X1083" s="316"/>
      <c r="AD1083" s="316"/>
      <c r="AK1083" s="316"/>
      <c r="AL1083" s="316"/>
      <c r="AO1083" s="316"/>
      <c r="AP1083" s="316"/>
      <c r="AQ1083" s="316"/>
      <c r="AR1083" s="316"/>
      <c r="AS1083" s="316"/>
      <c r="AT1083" s="316"/>
      <c r="AU1083" s="316"/>
      <c r="AV1083" s="316"/>
      <c r="AW1083" s="316"/>
      <c r="BB1083" s="316"/>
      <c r="BG1083" s="316"/>
      <c r="BH1083" s="316"/>
      <c r="BI1083" s="316"/>
    </row>
    <row r="1084" spans="1:61" s="317" customFormat="1" x14ac:dyDescent="0.2">
      <c r="A1084" s="316"/>
      <c r="G1084" s="316"/>
      <c r="H1084" s="316"/>
      <c r="X1084" s="316"/>
      <c r="AD1084" s="316"/>
      <c r="AK1084" s="316"/>
      <c r="AL1084" s="316"/>
      <c r="AO1084" s="316"/>
      <c r="AP1084" s="316"/>
      <c r="AQ1084" s="316"/>
      <c r="AR1084" s="316"/>
      <c r="AS1084" s="316"/>
      <c r="AT1084" s="316"/>
      <c r="AU1084" s="316"/>
      <c r="AV1084" s="316"/>
      <c r="AW1084" s="316"/>
      <c r="BB1084" s="316"/>
      <c r="BG1084" s="316"/>
      <c r="BH1084" s="316"/>
      <c r="BI1084" s="316"/>
    </row>
    <row r="1085" spans="1:61" s="317" customFormat="1" x14ac:dyDescent="0.2">
      <c r="A1085" s="316"/>
      <c r="G1085" s="316"/>
      <c r="H1085" s="316"/>
      <c r="X1085" s="316"/>
      <c r="AD1085" s="316"/>
      <c r="AK1085" s="316"/>
      <c r="AL1085" s="316"/>
      <c r="AO1085" s="316"/>
      <c r="AP1085" s="316"/>
      <c r="AQ1085" s="316"/>
      <c r="AR1085" s="316"/>
      <c r="AS1085" s="316"/>
      <c r="AT1085" s="316"/>
      <c r="AU1085" s="316"/>
      <c r="AV1085" s="316"/>
      <c r="AW1085" s="316"/>
      <c r="BB1085" s="316"/>
      <c r="BG1085" s="316"/>
      <c r="BH1085" s="316"/>
      <c r="BI1085" s="316"/>
    </row>
    <row r="1086" spans="1:61" s="317" customFormat="1" x14ac:dyDescent="0.2">
      <c r="A1086" s="316"/>
      <c r="G1086" s="316"/>
      <c r="H1086" s="316"/>
      <c r="X1086" s="316"/>
      <c r="AD1086" s="316"/>
      <c r="AK1086" s="316"/>
      <c r="AL1086" s="316"/>
      <c r="AO1086" s="316"/>
      <c r="AP1086" s="316"/>
      <c r="AQ1086" s="316"/>
      <c r="AR1086" s="316"/>
      <c r="AS1086" s="316"/>
      <c r="AT1086" s="316"/>
      <c r="AU1086" s="316"/>
      <c r="AV1086" s="316"/>
      <c r="AW1086" s="316"/>
      <c r="BB1086" s="316"/>
      <c r="BG1086" s="316"/>
      <c r="BH1086" s="316"/>
      <c r="BI1086" s="316"/>
    </row>
    <row r="1087" spans="1:61" s="317" customFormat="1" x14ac:dyDescent="0.2">
      <c r="A1087" s="316"/>
      <c r="G1087" s="316"/>
      <c r="H1087" s="316"/>
      <c r="X1087" s="316"/>
      <c r="AD1087" s="316"/>
      <c r="AK1087" s="316"/>
      <c r="AL1087" s="316"/>
      <c r="AO1087" s="316"/>
      <c r="AP1087" s="316"/>
      <c r="AQ1087" s="316"/>
      <c r="AR1087" s="316"/>
      <c r="AS1087" s="316"/>
      <c r="AT1087" s="316"/>
      <c r="AU1087" s="316"/>
      <c r="AV1087" s="316"/>
      <c r="AW1087" s="316"/>
      <c r="BB1087" s="316"/>
      <c r="BG1087" s="316"/>
      <c r="BH1087" s="316"/>
      <c r="BI1087" s="316"/>
    </row>
    <row r="1088" spans="1:61" s="317" customFormat="1" x14ac:dyDescent="0.2">
      <c r="A1088" s="316"/>
      <c r="G1088" s="316"/>
      <c r="H1088" s="316"/>
      <c r="X1088" s="316"/>
      <c r="AD1088" s="316"/>
      <c r="AK1088" s="316"/>
      <c r="AL1088" s="316"/>
      <c r="AO1088" s="316"/>
      <c r="AP1088" s="316"/>
      <c r="AQ1088" s="316"/>
      <c r="AR1088" s="316"/>
      <c r="AS1088" s="316"/>
      <c r="AT1088" s="316"/>
      <c r="AU1088" s="316"/>
      <c r="AV1088" s="316"/>
      <c r="AW1088" s="316"/>
      <c r="BB1088" s="316"/>
    </row>
    <row r="1089" spans="1:54" s="317" customFormat="1" x14ac:dyDescent="0.2">
      <c r="A1089" s="316"/>
      <c r="G1089" s="316"/>
      <c r="H1089" s="316"/>
      <c r="X1089" s="316"/>
      <c r="AD1089" s="316"/>
      <c r="AK1089" s="316"/>
      <c r="AL1089" s="316"/>
      <c r="AO1089" s="316"/>
      <c r="AP1089" s="316"/>
      <c r="AQ1089" s="316"/>
      <c r="AR1089" s="316"/>
      <c r="AS1089" s="316"/>
      <c r="AT1089" s="316"/>
      <c r="AU1089" s="316"/>
      <c r="AV1089" s="316"/>
      <c r="AW1089" s="316"/>
      <c r="BB1089" s="316"/>
    </row>
    <row r="1090" spans="1:54" s="317" customFormat="1" x14ac:dyDescent="0.2">
      <c r="A1090" s="316"/>
      <c r="G1090" s="316"/>
      <c r="H1090" s="316"/>
      <c r="X1090" s="316"/>
      <c r="AD1090" s="316"/>
      <c r="AK1090" s="316"/>
      <c r="AL1090" s="316"/>
      <c r="AO1090" s="316"/>
      <c r="AP1090" s="316"/>
      <c r="AQ1090" s="316"/>
      <c r="AR1090" s="316"/>
      <c r="AS1090" s="316"/>
      <c r="AT1090" s="316"/>
      <c r="AU1090" s="316"/>
      <c r="AV1090" s="316"/>
      <c r="AW1090" s="316"/>
      <c r="BB1090" s="316"/>
    </row>
    <row r="1091" spans="1:54" s="317" customFormat="1" x14ac:dyDescent="0.2">
      <c r="A1091" s="316"/>
      <c r="G1091" s="316"/>
      <c r="H1091" s="316"/>
      <c r="X1091" s="316"/>
      <c r="AD1091" s="316"/>
      <c r="AK1091" s="316"/>
      <c r="AL1091" s="316"/>
      <c r="AO1091" s="316"/>
      <c r="AP1091" s="316"/>
      <c r="AQ1091" s="316"/>
      <c r="AR1091" s="316"/>
      <c r="AS1091" s="316"/>
      <c r="AT1091" s="316"/>
      <c r="AU1091" s="316"/>
      <c r="AV1091" s="316"/>
      <c r="AW1091" s="316"/>
      <c r="BB1091" s="316"/>
    </row>
    <row r="1092" spans="1:54" s="317" customFormat="1" x14ac:dyDescent="0.2">
      <c r="A1092" s="316"/>
      <c r="G1092" s="316"/>
      <c r="H1092" s="316"/>
      <c r="X1092" s="316"/>
      <c r="AD1092" s="316"/>
      <c r="AK1092" s="316"/>
      <c r="AL1092" s="316"/>
      <c r="AO1092" s="316"/>
      <c r="AP1092" s="316"/>
      <c r="AQ1092" s="316"/>
      <c r="AR1092" s="316"/>
      <c r="AS1092" s="316"/>
      <c r="AT1092" s="316"/>
      <c r="AU1092" s="316"/>
      <c r="AV1092" s="316"/>
      <c r="AW1092" s="316"/>
      <c r="BB1092" s="316"/>
    </row>
    <row r="1093" spans="1:54" s="317" customFormat="1" x14ac:dyDescent="0.2">
      <c r="A1093" s="316"/>
      <c r="G1093" s="316"/>
      <c r="H1093" s="316"/>
      <c r="X1093" s="316"/>
      <c r="AD1093" s="316"/>
      <c r="AK1093" s="316"/>
      <c r="AL1093" s="316"/>
      <c r="AO1093" s="316"/>
      <c r="AP1093" s="316"/>
      <c r="AQ1093" s="316"/>
      <c r="AR1093" s="316"/>
      <c r="AS1093" s="316"/>
      <c r="AT1093" s="316"/>
      <c r="AU1093" s="316"/>
      <c r="AV1093" s="316"/>
      <c r="AW1093" s="316"/>
      <c r="BB1093" s="316"/>
    </row>
    <row r="1094" spans="1:54" s="317" customFormat="1" x14ac:dyDescent="0.2">
      <c r="A1094" s="316"/>
      <c r="G1094" s="316"/>
      <c r="H1094" s="316"/>
      <c r="X1094" s="316"/>
      <c r="AD1094" s="316"/>
      <c r="AK1094" s="316"/>
      <c r="AL1094" s="316"/>
      <c r="AO1094" s="316"/>
      <c r="AP1094" s="316"/>
      <c r="AQ1094" s="316"/>
      <c r="AR1094" s="316"/>
      <c r="AS1094" s="316"/>
      <c r="AT1094" s="316"/>
      <c r="AU1094" s="316"/>
      <c r="AV1094" s="316"/>
      <c r="AW1094" s="316"/>
      <c r="BB1094" s="316"/>
    </row>
    <row r="1095" spans="1:54" s="317" customFormat="1" x14ac:dyDescent="0.2">
      <c r="A1095" s="316"/>
      <c r="G1095" s="316"/>
      <c r="H1095" s="316"/>
      <c r="X1095" s="316"/>
      <c r="AD1095" s="316"/>
      <c r="AK1095" s="316"/>
      <c r="AL1095" s="316"/>
      <c r="AO1095" s="316"/>
      <c r="AP1095" s="316"/>
      <c r="AQ1095" s="316"/>
      <c r="AR1095" s="316"/>
      <c r="AS1095" s="316"/>
      <c r="AT1095" s="316"/>
      <c r="AU1095" s="316"/>
      <c r="AV1095" s="316"/>
      <c r="AW1095" s="316"/>
      <c r="BB1095" s="316"/>
    </row>
    <row r="1096" spans="1:54" s="317" customFormat="1" x14ac:dyDescent="0.2">
      <c r="A1096" s="316"/>
      <c r="G1096" s="316"/>
      <c r="H1096" s="316"/>
      <c r="X1096" s="316"/>
      <c r="AD1096" s="316"/>
      <c r="AK1096" s="316"/>
      <c r="AL1096" s="316"/>
      <c r="AO1096" s="316"/>
      <c r="AP1096" s="316"/>
      <c r="AQ1096" s="316"/>
      <c r="AR1096" s="316"/>
      <c r="AS1096" s="316"/>
      <c r="AT1096" s="316"/>
      <c r="AU1096" s="316"/>
      <c r="AV1096" s="316"/>
      <c r="AW1096" s="316"/>
      <c r="BB1096" s="316"/>
    </row>
    <row r="1097" spans="1:54" s="317" customFormat="1" x14ac:dyDescent="0.2">
      <c r="A1097" s="316"/>
      <c r="G1097" s="316"/>
      <c r="H1097" s="316"/>
      <c r="X1097" s="316"/>
      <c r="AD1097" s="316"/>
      <c r="AK1097" s="316"/>
      <c r="AL1097" s="316"/>
      <c r="AO1097" s="316"/>
      <c r="AP1097" s="316"/>
      <c r="AQ1097" s="316"/>
      <c r="AR1097" s="316"/>
      <c r="AS1097" s="316"/>
      <c r="AT1097" s="316"/>
      <c r="AU1097" s="316"/>
      <c r="AV1097" s="316"/>
      <c r="AW1097" s="316"/>
      <c r="BB1097" s="316"/>
    </row>
    <row r="1098" spans="1:54" s="317" customFormat="1" x14ac:dyDescent="0.2">
      <c r="A1098" s="316"/>
      <c r="G1098" s="316"/>
      <c r="H1098" s="316"/>
      <c r="X1098" s="316"/>
      <c r="AD1098" s="316"/>
      <c r="AK1098" s="316"/>
      <c r="AL1098" s="316"/>
      <c r="AO1098" s="316"/>
      <c r="AP1098" s="316"/>
      <c r="AQ1098" s="316"/>
      <c r="AR1098" s="316"/>
      <c r="AS1098" s="316"/>
      <c r="AT1098" s="316"/>
      <c r="AU1098" s="316"/>
      <c r="AV1098" s="316"/>
      <c r="AW1098" s="316"/>
      <c r="BB1098" s="316"/>
    </row>
    <row r="1099" spans="1:54" s="317" customFormat="1" x14ac:dyDescent="0.2">
      <c r="A1099" s="316"/>
      <c r="G1099" s="316"/>
      <c r="H1099" s="316"/>
      <c r="X1099" s="316"/>
      <c r="AD1099" s="316"/>
      <c r="AK1099" s="316"/>
      <c r="AL1099" s="316"/>
      <c r="AO1099" s="316"/>
      <c r="AP1099" s="316"/>
      <c r="AQ1099" s="316"/>
      <c r="AR1099" s="316"/>
      <c r="AS1099" s="316"/>
      <c r="AT1099" s="316"/>
      <c r="AU1099" s="316"/>
      <c r="AV1099" s="316"/>
      <c r="AW1099" s="316"/>
      <c r="BB1099" s="316"/>
    </row>
    <row r="1100" spans="1:54" s="317" customFormat="1" x14ac:dyDescent="0.2">
      <c r="A1100" s="316"/>
      <c r="G1100" s="316"/>
      <c r="H1100" s="316"/>
      <c r="X1100" s="316"/>
      <c r="AD1100" s="316"/>
      <c r="AK1100" s="316"/>
      <c r="AL1100" s="316"/>
      <c r="AO1100" s="316"/>
      <c r="AP1100" s="316"/>
      <c r="AQ1100" s="316"/>
      <c r="AR1100" s="316"/>
      <c r="AS1100" s="316"/>
      <c r="AT1100" s="316"/>
      <c r="AU1100" s="316"/>
      <c r="AV1100" s="316"/>
      <c r="AW1100" s="316"/>
      <c r="BB1100" s="316"/>
    </row>
    <row r="1101" spans="1:54" s="317" customFormat="1" x14ac:dyDescent="0.2">
      <c r="A1101" s="316"/>
      <c r="G1101" s="316"/>
      <c r="H1101" s="316"/>
      <c r="X1101" s="316"/>
      <c r="AD1101" s="316"/>
      <c r="AK1101" s="316"/>
      <c r="AL1101" s="316"/>
      <c r="AO1101" s="316"/>
      <c r="AP1101" s="316"/>
      <c r="AQ1101" s="316"/>
      <c r="AR1101" s="316"/>
      <c r="AS1101" s="316"/>
      <c r="AT1101" s="316"/>
      <c r="AU1101" s="316"/>
      <c r="AV1101" s="316"/>
      <c r="AW1101" s="316"/>
      <c r="BB1101" s="316"/>
    </row>
    <row r="1102" spans="1:54" s="317" customFormat="1" x14ac:dyDescent="0.2">
      <c r="A1102" s="316"/>
      <c r="G1102" s="316"/>
      <c r="H1102" s="316"/>
      <c r="X1102" s="316"/>
      <c r="AD1102" s="316"/>
      <c r="AK1102" s="316"/>
      <c r="AL1102" s="316"/>
      <c r="AO1102" s="316"/>
      <c r="AP1102" s="316"/>
      <c r="AQ1102" s="316"/>
      <c r="AR1102" s="316"/>
      <c r="AS1102" s="316"/>
      <c r="AT1102" s="316"/>
      <c r="AU1102" s="316"/>
      <c r="AV1102" s="316"/>
      <c r="AW1102" s="316"/>
      <c r="BB1102" s="316"/>
    </row>
    <row r="1103" spans="1:54" s="317" customFormat="1" x14ac:dyDescent="0.2">
      <c r="A1103" s="316"/>
      <c r="G1103" s="316"/>
      <c r="H1103" s="316"/>
      <c r="X1103" s="316"/>
      <c r="AD1103" s="316"/>
      <c r="AK1103" s="316"/>
      <c r="AL1103" s="316"/>
      <c r="AO1103" s="316"/>
      <c r="AP1103" s="316"/>
      <c r="AQ1103" s="316"/>
      <c r="AR1103" s="316"/>
      <c r="AS1103" s="316"/>
      <c r="AT1103" s="316"/>
      <c r="AU1103" s="316"/>
      <c r="AV1103" s="316"/>
      <c r="AW1103" s="316"/>
      <c r="BB1103" s="316"/>
    </row>
    <row r="1104" spans="1:54" s="317" customFormat="1" x14ac:dyDescent="0.2">
      <c r="A1104" s="316"/>
      <c r="G1104" s="316"/>
      <c r="H1104" s="316"/>
      <c r="X1104" s="316"/>
      <c r="AD1104" s="316"/>
      <c r="AK1104" s="316"/>
      <c r="AL1104" s="316"/>
      <c r="AO1104" s="316"/>
      <c r="AP1104" s="316"/>
      <c r="AQ1104" s="316"/>
      <c r="AR1104" s="316"/>
      <c r="AS1104" s="316"/>
      <c r="AT1104" s="316"/>
      <c r="AU1104" s="316"/>
      <c r="AV1104" s="316"/>
      <c r="AW1104" s="316"/>
      <c r="BB1104" s="316"/>
    </row>
    <row r="1105" spans="1:54" s="317" customFormat="1" x14ac:dyDescent="0.2">
      <c r="A1105" s="316"/>
      <c r="G1105" s="316"/>
      <c r="H1105" s="316"/>
      <c r="X1105" s="316"/>
      <c r="AD1105" s="316"/>
      <c r="AK1105" s="316"/>
      <c r="AL1105" s="316"/>
      <c r="AO1105" s="316"/>
      <c r="AP1105" s="316"/>
      <c r="AQ1105" s="316"/>
      <c r="AR1105" s="316"/>
      <c r="AS1105" s="316"/>
      <c r="AT1105" s="316"/>
      <c r="AU1105" s="316"/>
      <c r="AV1105" s="316"/>
      <c r="AW1105" s="316"/>
      <c r="BB1105" s="316"/>
    </row>
    <row r="1106" spans="1:54" s="317" customFormat="1" x14ac:dyDescent="0.2">
      <c r="A1106" s="316"/>
      <c r="G1106" s="316"/>
      <c r="H1106" s="316"/>
      <c r="X1106" s="316"/>
      <c r="AD1106" s="316"/>
      <c r="AK1106" s="316"/>
      <c r="AL1106" s="316"/>
      <c r="AO1106" s="316"/>
      <c r="AP1106" s="316"/>
      <c r="AQ1106" s="316"/>
      <c r="AR1106" s="316"/>
      <c r="AS1106" s="316"/>
      <c r="AT1106" s="316"/>
      <c r="AU1106" s="316"/>
      <c r="AV1106" s="316"/>
      <c r="AW1106" s="316"/>
      <c r="BB1106" s="316"/>
    </row>
    <row r="1107" spans="1:54" s="317" customFormat="1" x14ac:dyDescent="0.2">
      <c r="A1107" s="316"/>
      <c r="G1107" s="316"/>
      <c r="H1107" s="316"/>
      <c r="X1107" s="316"/>
      <c r="AD1107" s="316"/>
      <c r="AK1107" s="316"/>
      <c r="AL1107" s="316"/>
      <c r="AO1107" s="316"/>
      <c r="AP1107" s="316"/>
      <c r="AQ1107" s="316"/>
      <c r="AR1107" s="316"/>
      <c r="AS1107" s="316"/>
      <c r="AT1107" s="316"/>
      <c r="AU1107" s="316"/>
      <c r="AV1107" s="316"/>
      <c r="AW1107" s="316"/>
      <c r="BB1107" s="316"/>
    </row>
    <row r="1108" spans="1:54" s="317" customFormat="1" x14ac:dyDescent="0.2">
      <c r="A1108" s="316"/>
      <c r="G1108" s="316"/>
      <c r="H1108" s="316"/>
      <c r="X1108" s="316"/>
      <c r="AD1108" s="316"/>
      <c r="AK1108" s="316"/>
      <c r="AL1108" s="316"/>
      <c r="AO1108" s="316"/>
      <c r="AP1108" s="316"/>
      <c r="AQ1108" s="316"/>
      <c r="AR1108" s="316"/>
      <c r="AS1108" s="316"/>
      <c r="AT1108" s="316"/>
      <c r="AU1108" s="316"/>
      <c r="AV1108" s="316"/>
      <c r="AW1108" s="316"/>
      <c r="BB1108" s="316"/>
    </row>
    <row r="1109" spans="1:54" s="317" customFormat="1" x14ac:dyDescent="0.2">
      <c r="A1109" s="316"/>
      <c r="G1109" s="316"/>
      <c r="H1109" s="316"/>
      <c r="X1109" s="316"/>
      <c r="AD1109" s="316"/>
      <c r="AK1109" s="316"/>
      <c r="AL1109" s="316"/>
      <c r="AO1109" s="316"/>
      <c r="AP1109" s="316"/>
      <c r="AQ1109" s="316"/>
      <c r="AR1109" s="316"/>
      <c r="AS1109" s="316"/>
      <c r="AT1109" s="316"/>
      <c r="AU1109" s="316"/>
      <c r="AV1109" s="316"/>
      <c r="AW1109" s="316"/>
      <c r="BB1109" s="316"/>
    </row>
    <row r="1110" spans="1:54" s="317" customFormat="1" x14ac:dyDescent="0.2">
      <c r="A1110" s="316"/>
      <c r="G1110" s="316"/>
      <c r="H1110" s="316"/>
      <c r="X1110" s="316"/>
      <c r="AD1110" s="316"/>
      <c r="AK1110" s="316"/>
      <c r="AL1110" s="316"/>
      <c r="AO1110" s="316"/>
      <c r="AP1110" s="316"/>
      <c r="AQ1110" s="316"/>
      <c r="AR1110" s="316"/>
      <c r="AS1110" s="316"/>
      <c r="AT1110" s="316"/>
      <c r="AU1110" s="316"/>
      <c r="AV1110" s="316"/>
      <c r="AW1110" s="316"/>
      <c r="BB1110" s="316"/>
    </row>
    <row r="1111" spans="1:54" s="317" customFormat="1" x14ac:dyDescent="0.2">
      <c r="A1111" s="316"/>
      <c r="G1111" s="316"/>
      <c r="H1111" s="316"/>
      <c r="X1111" s="316"/>
      <c r="AD1111" s="316"/>
      <c r="AK1111" s="316"/>
      <c r="AL1111" s="316"/>
      <c r="AO1111" s="316"/>
      <c r="AP1111" s="316"/>
      <c r="AQ1111" s="316"/>
      <c r="AR1111" s="316"/>
      <c r="AS1111" s="316"/>
      <c r="AT1111" s="316"/>
      <c r="AU1111" s="316"/>
      <c r="AV1111" s="316"/>
      <c r="AW1111" s="316"/>
      <c r="BB1111" s="316"/>
    </row>
    <row r="1112" spans="1:54" s="317" customFormat="1" x14ac:dyDescent="0.2">
      <c r="A1112" s="316"/>
      <c r="G1112" s="316"/>
      <c r="H1112" s="316"/>
      <c r="X1112" s="316"/>
      <c r="AD1112" s="316"/>
      <c r="AK1112" s="316"/>
      <c r="AL1112" s="316"/>
      <c r="AO1112" s="316"/>
      <c r="AP1112" s="316"/>
      <c r="AQ1112" s="316"/>
      <c r="AR1112" s="316"/>
      <c r="AS1112" s="316"/>
      <c r="AT1112" s="316"/>
      <c r="AU1112" s="316"/>
      <c r="AV1112" s="316"/>
      <c r="AW1112" s="316"/>
      <c r="BB1112" s="316"/>
    </row>
    <row r="1113" spans="1:54" s="317" customFormat="1" x14ac:dyDescent="0.2">
      <c r="A1113" s="316"/>
      <c r="G1113" s="316"/>
      <c r="H1113" s="316"/>
      <c r="X1113" s="316"/>
      <c r="AD1113" s="316"/>
      <c r="AK1113" s="316"/>
      <c r="AL1113" s="316"/>
      <c r="AO1113" s="316"/>
      <c r="AP1113" s="316"/>
      <c r="AQ1113" s="316"/>
      <c r="AR1113" s="316"/>
      <c r="AS1113" s="316"/>
      <c r="AT1113" s="316"/>
      <c r="AU1113" s="316"/>
      <c r="AV1113" s="316"/>
      <c r="AW1113" s="316"/>
      <c r="BB1113" s="316"/>
    </row>
    <row r="1114" spans="1:54" s="317" customFormat="1" x14ac:dyDescent="0.2">
      <c r="A1114" s="316"/>
      <c r="G1114" s="316"/>
      <c r="H1114" s="316"/>
      <c r="X1114" s="316"/>
      <c r="AD1114" s="316"/>
      <c r="AK1114" s="316"/>
      <c r="AL1114" s="316"/>
      <c r="AO1114" s="316"/>
      <c r="AP1114" s="316"/>
      <c r="AQ1114" s="316"/>
      <c r="AR1114" s="316"/>
      <c r="AS1114" s="316"/>
      <c r="AT1114" s="316"/>
      <c r="AU1114" s="316"/>
      <c r="AV1114" s="316"/>
      <c r="AW1114" s="316"/>
      <c r="BB1114" s="316"/>
    </row>
    <row r="1115" spans="1:54" s="317" customFormat="1" x14ac:dyDescent="0.2">
      <c r="A1115" s="316"/>
      <c r="G1115" s="316"/>
      <c r="H1115" s="316"/>
      <c r="X1115" s="316"/>
      <c r="AD1115" s="316"/>
      <c r="AK1115" s="316"/>
      <c r="AL1115" s="316"/>
      <c r="AO1115" s="316"/>
      <c r="AP1115" s="316"/>
      <c r="AQ1115" s="316"/>
      <c r="AR1115" s="316"/>
      <c r="AS1115" s="316"/>
      <c r="AT1115" s="316"/>
      <c r="AU1115" s="316"/>
      <c r="AV1115" s="316"/>
      <c r="AW1115" s="316"/>
      <c r="BB1115" s="316"/>
    </row>
    <row r="1116" spans="1:54" s="317" customFormat="1" x14ac:dyDescent="0.2">
      <c r="A1116" s="316"/>
      <c r="G1116" s="316"/>
      <c r="H1116" s="316"/>
      <c r="X1116" s="316"/>
      <c r="AD1116" s="316"/>
      <c r="AK1116" s="316"/>
      <c r="AL1116" s="316"/>
      <c r="AO1116" s="316"/>
      <c r="AP1116" s="316"/>
      <c r="AQ1116" s="316"/>
      <c r="AR1116" s="316"/>
      <c r="AS1116" s="316"/>
      <c r="AT1116" s="316"/>
      <c r="AU1116" s="316"/>
      <c r="AV1116" s="316"/>
      <c r="AW1116" s="316"/>
      <c r="BB1116" s="316"/>
    </row>
    <row r="1117" spans="1:54" s="317" customFormat="1" x14ac:dyDescent="0.2">
      <c r="A1117" s="316"/>
      <c r="G1117" s="316"/>
      <c r="H1117" s="316"/>
      <c r="X1117" s="316"/>
      <c r="AD1117" s="316"/>
      <c r="AK1117" s="316"/>
      <c r="AL1117" s="316"/>
      <c r="AO1117" s="316"/>
      <c r="AP1117" s="316"/>
      <c r="AQ1117" s="316"/>
      <c r="AR1117" s="316"/>
      <c r="AS1117" s="316"/>
      <c r="AT1117" s="316"/>
      <c r="AU1117" s="316"/>
      <c r="AV1117" s="316"/>
      <c r="AW1117" s="316"/>
      <c r="BB1117" s="316"/>
    </row>
    <row r="1118" spans="1:54" s="317" customFormat="1" x14ac:dyDescent="0.2">
      <c r="A1118" s="316"/>
      <c r="G1118" s="316"/>
      <c r="H1118" s="316"/>
      <c r="X1118" s="316"/>
      <c r="AD1118" s="316"/>
      <c r="AK1118" s="316"/>
      <c r="AL1118" s="316"/>
      <c r="AO1118" s="316"/>
      <c r="AP1118" s="316"/>
      <c r="AQ1118" s="316"/>
      <c r="AR1118" s="316"/>
      <c r="AS1118" s="316"/>
      <c r="AT1118" s="316"/>
      <c r="AU1118" s="316"/>
      <c r="AV1118" s="316"/>
      <c r="AW1118" s="316"/>
      <c r="BB1118" s="316"/>
    </row>
    <row r="1119" spans="1:54" s="317" customFormat="1" x14ac:dyDescent="0.2">
      <c r="A1119" s="316"/>
      <c r="G1119" s="316"/>
      <c r="H1119" s="316"/>
      <c r="X1119" s="316"/>
      <c r="AD1119" s="316"/>
      <c r="AK1119" s="316"/>
      <c r="AL1119" s="316"/>
      <c r="AO1119" s="316"/>
      <c r="AP1119" s="316"/>
      <c r="AQ1119" s="316"/>
      <c r="AR1119" s="316"/>
      <c r="AS1119" s="316"/>
      <c r="AT1119" s="316"/>
      <c r="AU1119" s="316"/>
      <c r="AV1119" s="316"/>
      <c r="AW1119" s="316"/>
      <c r="BB1119" s="316"/>
    </row>
    <row r="1120" spans="1:54" s="317" customFormat="1" x14ac:dyDescent="0.2">
      <c r="A1120" s="316"/>
      <c r="G1120" s="316"/>
      <c r="H1120" s="316"/>
      <c r="X1120" s="316"/>
      <c r="AD1120" s="316"/>
      <c r="AK1120" s="316"/>
      <c r="AL1120" s="316"/>
      <c r="AO1120" s="316"/>
      <c r="AP1120" s="316"/>
      <c r="AQ1120" s="316"/>
      <c r="AR1120" s="316"/>
      <c r="AS1120" s="316"/>
      <c r="AT1120" s="316"/>
      <c r="AU1120" s="316"/>
      <c r="AV1120" s="316"/>
      <c r="AW1120" s="316"/>
      <c r="BB1120" s="316"/>
    </row>
    <row r="1121" spans="1:54" s="317" customFormat="1" x14ac:dyDescent="0.2">
      <c r="A1121" s="316"/>
      <c r="G1121" s="316"/>
      <c r="H1121" s="316"/>
      <c r="X1121" s="316"/>
      <c r="AD1121" s="316"/>
      <c r="AK1121" s="316"/>
      <c r="AL1121" s="316"/>
      <c r="AO1121" s="316"/>
      <c r="AP1121" s="316"/>
      <c r="AQ1121" s="316"/>
      <c r="AR1121" s="316"/>
      <c r="AS1121" s="316"/>
      <c r="AT1121" s="316"/>
      <c r="AU1121" s="316"/>
      <c r="AV1121" s="316"/>
      <c r="AW1121" s="316"/>
      <c r="BB1121" s="316"/>
    </row>
    <row r="1122" spans="1:54" s="317" customFormat="1" x14ac:dyDescent="0.2">
      <c r="A1122" s="316"/>
      <c r="G1122" s="316"/>
      <c r="H1122" s="316"/>
      <c r="X1122" s="316"/>
      <c r="AD1122" s="316"/>
      <c r="AK1122" s="316"/>
      <c r="AL1122" s="316"/>
      <c r="AO1122" s="316"/>
      <c r="AP1122" s="316"/>
      <c r="AQ1122" s="316"/>
      <c r="AR1122" s="316"/>
      <c r="AS1122" s="316"/>
      <c r="AT1122" s="316"/>
      <c r="AU1122" s="316"/>
      <c r="AV1122" s="316"/>
      <c r="AW1122" s="316"/>
      <c r="BB1122" s="316"/>
    </row>
    <row r="1123" spans="1:54" s="317" customFormat="1" x14ac:dyDescent="0.2">
      <c r="A1123" s="316"/>
      <c r="G1123" s="316"/>
      <c r="H1123" s="316"/>
      <c r="X1123" s="316"/>
      <c r="AD1123" s="316"/>
      <c r="AK1123" s="316"/>
      <c r="AL1123" s="316"/>
      <c r="AO1123" s="316"/>
      <c r="AP1123" s="316"/>
      <c r="AQ1123" s="316"/>
      <c r="AR1123" s="316"/>
      <c r="AS1123" s="316"/>
      <c r="AT1123" s="316"/>
      <c r="AU1123" s="316"/>
      <c r="AV1123" s="316"/>
      <c r="AW1123" s="316"/>
      <c r="BB1123" s="316"/>
    </row>
    <row r="1124" spans="1:54" s="317" customFormat="1" x14ac:dyDescent="0.2">
      <c r="A1124" s="316"/>
      <c r="G1124" s="316"/>
      <c r="H1124" s="316"/>
      <c r="X1124" s="316"/>
      <c r="AD1124" s="316"/>
      <c r="AK1124" s="316"/>
      <c r="AL1124" s="316"/>
      <c r="AO1124" s="316"/>
      <c r="AP1124" s="316"/>
      <c r="AQ1124" s="316"/>
      <c r="AR1124" s="316"/>
      <c r="AS1124" s="316"/>
      <c r="AT1124" s="316"/>
      <c r="AU1124" s="316"/>
      <c r="AV1124" s="316"/>
      <c r="AW1124" s="316"/>
      <c r="BB1124" s="316"/>
    </row>
    <row r="1125" spans="1:54" s="317" customFormat="1" x14ac:dyDescent="0.2">
      <c r="A1125" s="316"/>
      <c r="G1125" s="316"/>
      <c r="H1125" s="316"/>
      <c r="X1125" s="316"/>
      <c r="AD1125" s="316"/>
      <c r="AK1125" s="316"/>
      <c r="AL1125" s="316"/>
      <c r="AO1125" s="316"/>
      <c r="AP1125" s="316"/>
      <c r="AQ1125" s="316"/>
      <c r="AR1125" s="316"/>
      <c r="AS1125" s="316"/>
      <c r="AT1125" s="316"/>
      <c r="AU1125" s="316"/>
      <c r="AV1125" s="316"/>
      <c r="AW1125" s="316"/>
      <c r="BB1125" s="316"/>
    </row>
    <row r="1126" spans="1:54" s="317" customFormat="1" x14ac:dyDescent="0.2">
      <c r="A1126" s="316"/>
      <c r="G1126" s="316"/>
      <c r="H1126" s="316"/>
      <c r="X1126" s="316"/>
      <c r="AD1126" s="316"/>
      <c r="AK1126" s="316"/>
      <c r="AL1126" s="316"/>
      <c r="AO1126" s="316"/>
      <c r="AP1126" s="316"/>
      <c r="AQ1126" s="316"/>
      <c r="AR1126" s="316"/>
      <c r="AS1126" s="316"/>
      <c r="AT1126" s="316"/>
      <c r="AU1126" s="316"/>
      <c r="AV1126" s="316"/>
      <c r="AW1126" s="316"/>
      <c r="BB1126" s="316"/>
    </row>
    <row r="1127" spans="1:54" s="317" customFormat="1" x14ac:dyDescent="0.2">
      <c r="A1127" s="316"/>
      <c r="G1127" s="316"/>
      <c r="H1127" s="316"/>
      <c r="X1127" s="316"/>
      <c r="AD1127" s="316"/>
      <c r="AK1127" s="316"/>
      <c r="AL1127" s="316"/>
      <c r="AO1127" s="316"/>
      <c r="AP1127" s="316"/>
      <c r="AQ1127" s="316"/>
      <c r="AR1127" s="316"/>
      <c r="AS1127" s="316"/>
      <c r="AT1127" s="316"/>
      <c r="AU1127" s="316"/>
      <c r="AV1127" s="316"/>
      <c r="AW1127" s="316"/>
      <c r="BB1127" s="316"/>
    </row>
    <row r="1128" spans="1:54" s="317" customFormat="1" x14ac:dyDescent="0.2">
      <c r="A1128" s="316"/>
      <c r="G1128" s="316"/>
      <c r="H1128" s="316"/>
      <c r="X1128" s="316"/>
      <c r="AD1128" s="316"/>
      <c r="AK1128" s="316"/>
      <c r="AL1128" s="316"/>
      <c r="AO1128" s="316"/>
      <c r="AP1128" s="316"/>
      <c r="AQ1128" s="316"/>
      <c r="AR1128" s="316"/>
      <c r="AS1128" s="316"/>
      <c r="AT1128" s="316"/>
      <c r="AU1128" s="316"/>
      <c r="AV1128" s="316"/>
      <c r="AW1128" s="316"/>
      <c r="BB1128" s="316"/>
    </row>
    <row r="1129" spans="1:54" s="317" customFormat="1" x14ac:dyDescent="0.2">
      <c r="A1129" s="316"/>
      <c r="G1129" s="316"/>
      <c r="H1129" s="316"/>
      <c r="X1129" s="316"/>
      <c r="AD1129" s="316"/>
      <c r="AK1129" s="316"/>
      <c r="AL1129" s="316"/>
      <c r="AO1129" s="316"/>
      <c r="AP1129" s="316"/>
      <c r="AQ1129" s="316"/>
      <c r="AR1129" s="316"/>
      <c r="AS1129" s="316"/>
      <c r="AT1129" s="316"/>
      <c r="AU1129" s="316"/>
      <c r="AV1129" s="316"/>
      <c r="AW1129" s="316"/>
      <c r="BB1129" s="316"/>
    </row>
    <row r="1130" spans="1:54" s="317" customFormat="1" x14ac:dyDescent="0.2">
      <c r="A1130" s="316"/>
      <c r="G1130" s="316"/>
      <c r="H1130" s="316"/>
      <c r="X1130" s="316"/>
      <c r="AD1130" s="316"/>
      <c r="AK1130" s="316"/>
      <c r="AL1130" s="316"/>
      <c r="AO1130" s="316"/>
      <c r="AP1130" s="316"/>
      <c r="AQ1130" s="316"/>
      <c r="AR1130" s="316"/>
      <c r="AS1130" s="316"/>
      <c r="AT1130" s="316"/>
      <c r="AU1130" s="316"/>
      <c r="AV1130" s="316"/>
      <c r="AW1130" s="316"/>
      <c r="BB1130" s="316"/>
    </row>
    <row r="1131" spans="1:54" s="317" customFormat="1" x14ac:dyDescent="0.2">
      <c r="A1131" s="316"/>
      <c r="G1131" s="316"/>
      <c r="H1131" s="316"/>
      <c r="X1131" s="316"/>
      <c r="AD1131" s="316"/>
      <c r="AK1131" s="316"/>
      <c r="AL1131" s="316"/>
      <c r="AO1131" s="316"/>
      <c r="AP1131" s="316"/>
      <c r="AQ1131" s="316"/>
      <c r="AR1131" s="316"/>
      <c r="AS1131" s="316"/>
      <c r="AT1131" s="316"/>
      <c r="AU1131" s="316"/>
      <c r="AV1131" s="316"/>
      <c r="AW1131" s="316"/>
      <c r="BB1131" s="316"/>
    </row>
    <row r="1132" spans="1:54" s="317" customFormat="1" x14ac:dyDescent="0.2">
      <c r="A1132" s="316"/>
      <c r="G1132" s="316"/>
      <c r="H1132" s="316"/>
      <c r="X1132" s="316"/>
      <c r="AD1132" s="316"/>
      <c r="AK1132" s="316"/>
      <c r="AL1132" s="316"/>
      <c r="AO1132" s="316"/>
      <c r="AP1132" s="316"/>
      <c r="AQ1132" s="316"/>
      <c r="AR1132" s="316"/>
      <c r="AS1132" s="316"/>
      <c r="AT1132" s="316"/>
      <c r="AU1132" s="316"/>
      <c r="AV1132" s="316"/>
      <c r="AW1132" s="316"/>
      <c r="BB1132" s="316"/>
    </row>
    <row r="1133" spans="1:54" s="317" customFormat="1" x14ac:dyDescent="0.2">
      <c r="A1133" s="316"/>
      <c r="G1133" s="316"/>
      <c r="H1133" s="316"/>
      <c r="X1133" s="316"/>
      <c r="AD1133" s="316"/>
      <c r="AK1133" s="316"/>
      <c r="AL1133" s="316"/>
      <c r="AO1133" s="316"/>
      <c r="AP1133" s="316"/>
      <c r="AQ1133" s="316"/>
      <c r="AR1133" s="316"/>
      <c r="AS1133" s="316"/>
      <c r="AT1133" s="316"/>
      <c r="AU1133" s="316"/>
      <c r="AV1133" s="316"/>
      <c r="AW1133" s="316"/>
      <c r="BB1133" s="316"/>
    </row>
    <row r="1134" spans="1:54" s="317" customFormat="1" x14ac:dyDescent="0.2">
      <c r="A1134" s="316"/>
      <c r="G1134" s="316"/>
      <c r="H1134" s="316"/>
      <c r="X1134" s="316"/>
      <c r="AD1134" s="316"/>
      <c r="AK1134" s="316"/>
      <c r="AL1134" s="316"/>
      <c r="AO1134" s="316"/>
      <c r="AP1134" s="316"/>
      <c r="AQ1134" s="316"/>
      <c r="AR1134" s="316"/>
      <c r="AS1134" s="316"/>
      <c r="AT1134" s="316"/>
      <c r="AU1134" s="316"/>
      <c r="AV1134" s="316"/>
      <c r="AW1134" s="316"/>
      <c r="BB1134" s="316"/>
    </row>
    <row r="1135" spans="1:54" s="317" customFormat="1" x14ac:dyDescent="0.2">
      <c r="A1135" s="316"/>
      <c r="G1135" s="316"/>
      <c r="H1135" s="316"/>
      <c r="X1135" s="316"/>
      <c r="AD1135" s="316"/>
      <c r="AK1135" s="316"/>
      <c r="AL1135" s="316"/>
      <c r="AO1135" s="316"/>
      <c r="AP1135" s="316"/>
      <c r="AQ1135" s="316"/>
      <c r="AR1135" s="316"/>
      <c r="AS1135" s="316"/>
      <c r="AT1135" s="316"/>
      <c r="AU1135" s="316"/>
      <c r="AV1135" s="316"/>
      <c r="AW1135" s="316"/>
      <c r="BB1135" s="316"/>
    </row>
    <row r="1136" spans="1:54" s="317" customFormat="1" x14ac:dyDescent="0.2">
      <c r="A1136" s="316"/>
      <c r="G1136" s="316"/>
      <c r="H1136" s="316"/>
      <c r="X1136" s="316"/>
      <c r="AD1136" s="316"/>
      <c r="AO1136" s="316"/>
      <c r="AP1136" s="316"/>
      <c r="AQ1136" s="316"/>
      <c r="AR1136" s="316"/>
      <c r="AS1136" s="316"/>
      <c r="AT1136" s="316"/>
      <c r="AU1136" s="316"/>
      <c r="AV1136" s="316"/>
      <c r="AW1136" s="316"/>
      <c r="BB1136" s="316"/>
    </row>
    <row r="1137" spans="1:54" s="317" customFormat="1" x14ac:dyDescent="0.2">
      <c r="A1137" s="316"/>
      <c r="G1137" s="316"/>
      <c r="H1137" s="316"/>
      <c r="X1137" s="316"/>
      <c r="AD1137" s="316"/>
      <c r="AO1137" s="316"/>
      <c r="AP1137" s="316"/>
      <c r="AQ1137" s="316"/>
      <c r="AR1137" s="316"/>
      <c r="AS1137" s="316"/>
      <c r="AT1137" s="316"/>
      <c r="AU1137" s="316"/>
      <c r="AV1137" s="316"/>
      <c r="AW1137" s="316"/>
      <c r="BB1137" s="316"/>
    </row>
    <row r="1138" spans="1:54" s="317" customFormat="1" x14ac:dyDescent="0.2">
      <c r="A1138" s="316"/>
      <c r="G1138" s="316"/>
      <c r="H1138" s="316"/>
      <c r="X1138" s="316"/>
      <c r="AD1138" s="316"/>
      <c r="AO1138" s="316"/>
      <c r="AP1138" s="316"/>
      <c r="AQ1138" s="316"/>
      <c r="AR1138" s="316"/>
      <c r="AS1138" s="316"/>
      <c r="AT1138" s="316"/>
      <c r="AU1138" s="316"/>
      <c r="AV1138" s="316"/>
      <c r="AW1138" s="316"/>
      <c r="BB1138" s="316"/>
    </row>
    <row r="1139" spans="1:54" s="317" customFormat="1" x14ac:dyDescent="0.2">
      <c r="A1139" s="316"/>
      <c r="G1139" s="316"/>
      <c r="H1139" s="316"/>
      <c r="X1139" s="316"/>
      <c r="AD1139" s="316"/>
      <c r="AO1139" s="316"/>
      <c r="AP1139" s="316"/>
      <c r="AQ1139" s="316"/>
      <c r="AR1139" s="316"/>
      <c r="AS1139" s="316"/>
      <c r="AT1139" s="316"/>
      <c r="AU1139" s="316"/>
      <c r="AV1139" s="316"/>
      <c r="AW1139" s="316"/>
      <c r="BB1139" s="316"/>
    </row>
    <row r="1140" spans="1:54" s="317" customFormat="1" x14ac:dyDescent="0.2">
      <c r="A1140" s="316"/>
      <c r="G1140" s="316"/>
      <c r="H1140" s="316"/>
      <c r="X1140" s="316"/>
      <c r="AD1140" s="316"/>
      <c r="AO1140" s="316"/>
      <c r="AP1140" s="316"/>
      <c r="AQ1140" s="316"/>
      <c r="AR1140" s="316"/>
      <c r="AS1140" s="316"/>
      <c r="AT1140" s="316"/>
      <c r="AU1140" s="316"/>
      <c r="AV1140" s="316"/>
      <c r="AW1140" s="316"/>
      <c r="BB1140" s="316"/>
    </row>
    <row r="1141" spans="1:54" s="317" customFormat="1" x14ac:dyDescent="0.2">
      <c r="A1141" s="316"/>
      <c r="G1141" s="316"/>
      <c r="H1141" s="316"/>
      <c r="X1141" s="316"/>
      <c r="AD1141" s="316"/>
      <c r="AO1141" s="316"/>
      <c r="AP1141" s="316"/>
      <c r="AQ1141" s="316"/>
      <c r="AR1141" s="316"/>
      <c r="AS1141" s="316"/>
      <c r="AT1141" s="316"/>
      <c r="AU1141" s="316"/>
      <c r="AV1141" s="316"/>
      <c r="AW1141" s="316"/>
      <c r="BB1141" s="316"/>
    </row>
    <row r="1142" spans="1:54" s="317" customFormat="1" x14ac:dyDescent="0.2">
      <c r="A1142" s="316"/>
      <c r="G1142" s="316"/>
      <c r="H1142" s="316"/>
      <c r="X1142" s="316"/>
      <c r="AD1142" s="316"/>
      <c r="AO1142" s="316"/>
      <c r="AP1142" s="316"/>
      <c r="AQ1142" s="316"/>
      <c r="AR1142" s="316"/>
      <c r="AS1142" s="316"/>
      <c r="AT1142" s="316"/>
      <c r="AU1142" s="316"/>
      <c r="AV1142" s="316"/>
      <c r="AW1142" s="316"/>
      <c r="BB1142" s="316"/>
    </row>
    <row r="1143" spans="1:54" s="317" customFormat="1" x14ac:dyDescent="0.2">
      <c r="A1143" s="316"/>
      <c r="G1143" s="316"/>
      <c r="H1143" s="316"/>
      <c r="X1143" s="316"/>
      <c r="AD1143" s="316"/>
      <c r="AO1143" s="316"/>
      <c r="AP1143" s="316"/>
      <c r="AQ1143" s="316"/>
      <c r="AR1143" s="316"/>
      <c r="AS1143" s="316"/>
      <c r="AT1143" s="316"/>
      <c r="AU1143" s="316"/>
      <c r="AV1143" s="316"/>
      <c r="AW1143" s="316"/>
      <c r="BB1143" s="316"/>
    </row>
    <row r="1144" spans="1:54" s="317" customFormat="1" x14ac:dyDescent="0.2">
      <c r="A1144" s="316"/>
      <c r="G1144" s="316"/>
      <c r="H1144" s="316"/>
      <c r="X1144" s="316"/>
      <c r="AD1144" s="316"/>
      <c r="AO1144" s="316"/>
      <c r="AP1144" s="316"/>
      <c r="AQ1144" s="316"/>
      <c r="AR1144" s="316"/>
      <c r="AS1144" s="316"/>
      <c r="AT1144" s="316"/>
      <c r="AU1144" s="316"/>
      <c r="AV1144" s="316"/>
      <c r="AW1144" s="316"/>
      <c r="BB1144" s="316"/>
    </row>
    <row r="1145" spans="1:54" s="317" customFormat="1" x14ac:dyDescent="0.2">
      <c r="A1145" s="316"/>
      <c r="G1145" s="316"/>
      <c r="H1145" s="316"/>
      <c r="X1145" s="316"/>
      <c r="AD1145" s="316"/>
      <c r="AO1145" s="316"/>
      <c r="AP1145" s="316"/>
      <c r="AQ1145" s="316"/>
      <c r="AR1145" s="316"/>
      <c r="AS1145" s="316"/>
      <c r="AT1145" s="316"/>
      <c r="AU1145" s="316"/>
      <c r="AV1145" s="316"/>
      <c r="AW1145" s="316"/>
      <c r="BB1145" s="316"/>
    </row>
    <row r="1146" spans="1:54" s="317" customFormat="1" x14ac:dyDescent="0.2">
      <c r="A1146" s="316"/>
      <c r="G1146" s="316"/>
      <c r="H1146" s="316"/>
      <c r="X1146" s="316"/>
      <c r="AD1146" s="316"/>
      <c r="AO1146" s="316"/>
      <c r="AP1146" s="316"/>
      <c r="AQ1146" s="316"/>
      <c r="AR1146" s="316"/>
      <c r="AS1146" s="316"/>
      <c r="AT1146" s="316"/>
      <c r="AU1146" s="316"/>
      <c r="AV1146" s="316"/>
      <c r="AW1146" s="316"/>
      <c r="BB1146" s="316"/>
    </row>
    <row r="1147" spans="1:54" s="317" customFormat="1" x14ac:dyDescent="0.2">
      <c r="A1147" s="316"/>
      <c r="G1147" s="316"/>
      <c r="H1147" s="316"/>
      <c r="X1147" s="316"/>
      <c r="AD1147" s="316"/>
      <c r="AO1147" s="316"/>
      <c r="AP1147" s="316"/>
      <c r="AQ1147" s="316"/>
      <c r="AR1147" s="316"/>
      <c r="AS1147" s="316"/>
      <c r="AT1147" s="316"/>
      <c r="AU1147" s="316"/>
      <c r="AV1147" s="316"/>
      <c r="AW1147" s="316"/>
      <c r="BB1147" s="316"/>
    </row>
    <row r="1148" spans="1:54" s="317" customFormat="1" x14ac:dyDescent="0.2">
      <c r="A1148" s="316"/>
      <c r="G1148" s="316"/>
      <c r="H1148" s="316"/>
      <c r="X1148" s="316"/>
      <c r="AD1148" s="316"/>
      <c r="AO1148" s="316"/>
      <c r="AP1148" s="316"/>
      <c r="AQ1148" s="316"/>
      <c r="AR1148" s="316"/>
      <c r="AS1148" s="316"/>
      <c r="AT1148" s="316"/>
      <c r="AU1148" s="316"/>
      <c r="AV1148" s="316"/>
      <c r="AW1148" s="316"/>
      <c r="BB1148" s="316"/>
    </row>
    <row r="1149" spans="1:54" s="317" customFormat="1" x14ac:dyDescent="0.2">
      <c r="A1149" s="316"/>
      <c r="G1149" s="316"/>
      <c r="H1149" s="316"/>
      <c r="X1149" s="316"/>
      <c r="AD1149" s="316"/>
      <c r="AO1149" s="316"/>
      <c r="AP1149" s="316"/>
      <c r="AQ1149" s="316"/>
      <c r="AR1149" s="316"/>
      <c r="AS1149" s="316"/>
      <c r="AT1149" s="316"/>
      <c r="AU1149" s="316"/>
      <c r="AV1149" s="316"/>
      <c r="AW1149" s="316"/>
      <c r="BB1149" s="316"/>
    </row>
    <row r="1150" spans="1:54" s="317" customFormat="1" x14ac:dyDescent="0.2">
      <c r="A1150" s="316"/>
      <c r="G1150" s="316"/>
      <c r="H1150" s="316"/>
      <c r="X1150" s="316"/>
      <c r="AD1150" s="316"/>
      <c r="AO1150" s="316"/>
      <c r="AP1150" s="316"/>
      <c r="AQ1150" s="316"/>
      <c r="AR1150" s="316"/>
      <c r="AS1150" s="316"/>
      <c r="AT1150" s="316"/>
      <c r="AU1150" s="316"/>
      <c r="AV1150" s="316"/>
      <c r="AW1150" s="316"/>
      <c r="BB1150" s="316"/>
    </row>
    <row r="1151" spans="1:54" s="317" customFormat="1" x14ac:dyDescent="0.2">
      <c r="A1151" s="316"/>
      <c r="G1151" s="316"/>
      <c r="H1151" s="316"/>
      <c r="X1151" s="316"/>
      <c r="AD1151" s="316"/>
      <c r="AO1151" s="316"/>
      <c r="AP1151" s="316"/>
      <c r="AQ1151" s="316"/>
      <c r="AR1151" s="316"/>
      <c r="AS1151" s="316"/>
      <c r="AT1151" s="316"/>
      <c r="AU1151" s="316"/>
      <c r="AV1151" s="316"/>
      <c r="AW1151" s="316"/>
      <c r="BB1151" s="316"/>
    </row>
    <row r="1152" spans="1:54" s="317" customFormat="1" x14ac:dyDescent="0.2">
      <c r="A1152" s="316"/>
      <c r="G1152" s="316"/>
      <c r="H1152" s="316"/>
      <c r="X1152" s="316"/>
      <c r="AD1152" s="316"/>
      <c r="AO1152" s="316"/>
      <c r="AP1152" s="316"/>
      <c r="AQ1152" s="316"/>
      <c r="AR1152" s="316"/>
      <c r="AS1152" s="316"/>
      <c r="AT1152" s="316"/>
      <c r="AU1152" s="316"/>
      <c r="AV1152" s="316"/>
      <c r="AW1152" s="316"/>
      <c r="BB1152" s="316"/>
    </row>
    <row r="1153" spans="1:54" s="317" customFormat="1" x14ac:dyDescent="0.2">
      <c r="A1153" s="316"/>
      <c r="G1153" s="316"/>
      <c r="H1153" s="316"/>
      <c r="X1153" s="316"/>
      <c r="AD1153" s="316"/>
      <c r="AO1153" s="316"/>
      <c r="AP1153" s="316"/>
      <c r="AQ1153" s="316"/>
      <c r="AR1153" s="316"/>
      <c r="AS1153" s="316"/>
      <c r="AT1153" s="316"/>
      <c r="AU1153" s="316"/>
      <c r="AV1153" s="316"/>
      <c r="AW1153" s="316"/>
      <c r="BB1153" s="316"/>
    </row>
    <row r="1154" spans="1:54" s="317" customFormat="1" x14ac:dyDescent="0.2">
      <c r="A1154" s="316"/>
      <c r="G1154" s="316"/>
      <c r="H1154" s="316"/>
      <c r="X1154" s="316"/>
      <c r="AD1154" s="316"/>
      <c r="AO1154" s="316"/>
      <c r="AP1154" s="316"/>
      <c r="AQ1154" s="316"/>
      <c r="AR1154" s="316"/>
      <c r="AS1154" s="316"/>
      <c r="AT1154" s="316"/>
      <c r="AU1154" s="316"/>
      <c r="AV1154" s="316"/>
      <c r="AW1154" s="316"/>
      <c r="BB1154" s="316"/>
    </row>
    <row r="1155" spans="1:54" s="317" customFormat="1" x14ac:dyDescent="0.2">
      <c r="A1155" s="316"/>
      <c r="G1155" s="316"/>
      <c r="H1155" s="316"/>
      <c r="X1155" s="316"/>
      <c r="AD1155" s="316"/>
      <c r="AO1155" s="316"/>
      <c r="AP1155" s="316"/>
      <c r="AQ1155" s="316"/>
      <c r="AR1155" s="316"/>
      <c r="AS1155" s="316"/>
      <c r="AT1155" s="316"/>
      <c r="AU1155" s="316"/>
      <c r="AV1155" s="316"/>
      <c r="AW1155" s="316"/>
      <c r="BB1155" s="316"/>
    </row>
    <row r="1156" spans="1:54" s="317" customFormat="1" x14ac:dyDescent="0.2">
      <c r="A1156" s="316"/>
      <c r="G1156" s="316"/>
      <c r="H1156" s="316"/>
      <c r="X1156" s="316"/>
      <c r="AD1156" s="316"/>
      <c r="AO1156" s="316"/>
      <c r="AP1156" s="316"/>
      <c r="AQ1156" s="316"/>
      <c r="AR1156" s="316"/>
      <c r="AS1156" s="316"/>
      <c r="AT1156" s="316"/>
      <c r="AU1156" s="316"/>
      <c r="AV1156" s="316"/>
      <c r="AW1156" s="316"/>
      <c r="BB1156" s="316"/>
    </row>
    <row r="1157" spans="1:54" s="317" customFormat="1" x14ac:dyDescent="0.2">
      <c r="A1157" s="316"/>
      <c r="G1157" s="316"/>
      <c r="H1157" s="316"/>
      <c r="X1157" s="316"/>
      <c r="AD1157" s="316"/>
      <c r="AO1157" s="316"/>
      <c r="AP1157" s="316"/>
      <c r="AQ1157" s="316"/>
      <c r="AR1157" s="316"/>
      <c r="AS1157" s="316"/>
      <c r="AT1157" s="316"/>
      <c r="AU1157" s="316"/>
      <c r="AV1157" s="316"/>
      <c r="AW1157" s="316"/>
      <c r="BB1157" s="316"/>
    </row>
    <row r="1158" spans="1:54" s="317" customFormat="1" x14ac:dyDescent="0.2">
      <c r="A1158" s="316"/>
      <c r="G1158" s="316"/>
      <c r="H1158" s="316"/>
      <c r="X1158" s="316"/>
      <c r="AD1158" s="316"/>
      <c r="AO1158" s="316"/>
      <c r="AP1158" s="316"/>
      <c r="AQ1158" s="316"/>
      <c r="AR1158" s="316"/>
      <c r="AS1158" s="316"/>
      <c r="AT1158" s="316"/>
      <c r="AU1158" s="316"/>
      <c r="AV1158" s="316"/>
      <c r="AW1158" s="316"/>
      <c r="BB1158" s="316"/>
    </row>
    <row r="1159" spans="1:54" s="317" customFormat="1" x14ac:dyDescent="0.2">
      <c r="A1159" s="316"/>
      <c r="G1159" s="316"/>
      <c r="H1159" s="316"/>
      <c r="X1159" s="316"/>
      <c r="AD1159" s="316"/>
      <c r="AO1159" s="316"/>
      <c r="AP1159" s="316"/>
      <c r="AQ1159" s="316"/>
      <c r="AR1159" s="316"/>
      <c r="AS1159" s="316"/>
      <c r="AT1159" s="316"/>
      <c r="AU1159" s="316"/>
      <c r="AV1159" s="316"/>
      <c r="AW1159" s="316"/>
      <c r="BB1159" s="316"/>
    </row>
    <row r="1160" spans="1:54" s="317" customFormat="1" x14ac:dyDescent="0.2">
      <c r="A1160" s="316"/>
      <c r="G1160" s="316"/>
      <c r="H1160" s="316"/>
      <c r="X1160" s="316"/>
      <c r="AD1160" s="316"/>
      <c r="AO1160" s="316"/>
      <c r="AP1160" s="316"/>
      <c r="AQ1160" s="316"/>
      <c r="AR1160" s="316"/>
      <c r="AS1160" s="316"/>
      <c r="AT1160" s="316"/>
      <c r="AU1160" s="316"/>
      <c r="AV1160" s="316"/>
      <c r="AW1160" s="316"/>
      <c r="BB1160" s="316"/>
    </row>
    <row r="1161" spans="1:54" s="317" customFormat="1" x14ac:dyDescent="0.2">
      <c r="A1161" s="316"/>
      <c r="G1161" s="316"/>
      <c r="H1161" s="316"/>
      <c r="X1161" s="316"/>
      <c r="AD1161" s="316"/>
      <c r="AO1161" s="316"/>
      <c r="AP1161" s="316"/>
      <c r="AQ1161" s="316"/>
      <c r="AR1161" s="316"/>
      <c r="AS1161" s="316"/>
      <c r="AT1161" s="316"/>
      <c r="AU1161" s="316"/>
      <c r="AV1161" s="316"/>
      <c r="AW1161" s="316"/>
      <c r="BB1161" s="316"/>
    </row>
    <row r="1162" spans="1:54" s="317" customFormat="1" x14ac:dyDescent="0.2">
      <c r="A1162" s="316"/>
      <c r="G1162" s="316"/>
      <c r="H1162" s="316"/>
      <c r="X1162" s="316"/>
      <c r="AD1162" s="316"/>
      <c r="AO1162" s="316"/>
      <c r="AP1162" s="316"/>
      <c r="AQ1162" s="316"/>
      <c r="AR1162" s="316"/>
      <c r="AS1162" s="316"/>
      <c r="AT1162" s="316"/>
      <c r="AU1162" s="316"/>
      <c r="AV1162" s="316"/>
      <c r="AW1162" s="316"/>
      <c r="BB1162" s="316"/>
    </row>
    <row r="1163" spans="1:54" s="317" customFormat="1" x14ac:dyDescent="0.2">
      <c r="A1163" s="316"/>
      <c r="G1163" s="316"/>
      <c r="H1163" s="316"/>
      <c r="X1163" s="316"/>
      <c r="AD1163" s="316"/>
      <c r="AO1163" s="316"/>
      <c r="AP1163" s="316"/>
      <c r="AQ1163" s="316"/>
      <c r="AR1163" s="316"/>
      <c r="AS1163" s="316"/>
      <c r="AT1163" s="316"/>
      <c r="AU1163" s="316"/>
      <c r="AV1163" s="316"/>
      <c r="AW1163" s="316"/>
      <c r="BB1163" s="316"/>
    </row>
    <row r="1164" spans="1:54" s="317" customFormat="1" x14ac:dyDescent="0.2">
      <c r="A1164" s="316"/>
      <c r="G1164" s="316"/>
      <c r="H1164" s="316"/>
      <c r="X1164" s="316"/>
      <c r="AD1164" s="316"/>
      <c r="AO1164" s="316"/>
      <c r="AP1164" s="316"/>
      <c r="AQ1164" s="316"/>
      <c r="AR1164" s="316"/>
      <c r="AS1164" s="316"/>
      <c r="AT1164" s="316"/>
      <c r="AU1164" s="316"/>
      <c r="AV1164" s="316"/>
      <c r="AW1164" s="316"/>
      <c r="BB1164" s="316"/>
    </row>
    <row r="1165" spans="1:54" s="317" customFormat="1" x14ac:dyDescent="0.2">
      <c r="A1165" s="316"/>
      <c r="G1165" s="316"/>
      <c r="H1165" s="316"/>
      <c r="X1165" s="316"/>
      <c r="AD1165" s="316"/>
      <c r="AO1165" s="316"/>
      <c r="AP1165" s="316"/>
      <c r="AQ1165" s="316"/>
      <c r="AR1165" s="316"/>
      <c r="AS1165" s="316"/>
      <c r="AT1165" s="316"/>
      <c r="AU1165" s="316"/>
      <c r="AV1165" s="316"/>
      <c r="AW1165" s="316"/>
      <c r="BB1165" s="316"/>
    </row>
    <row r="1166" spans="1:54" s="317" customFormat="1" x14ac:dyDescent="0.2">
      <c r="A1166" s="316"/>
      <c r="G1166" s="316"/>
      <c r="H1166" s="316"/>
      <c r="AO1166" s="316"/>
      <c r="AP1166" s="316"/>
      <c r="AQ1166" s="316"/>
      <c r="AR1166" s="316"/>
      <c r="AS1166" s="316"/>
      <c r="AT1166" s="316"/>
      <c r="AU1166" s="316"/>
      <c r="AV1166" s="316"/>
      <c r="AW1166" s="316"/>
      <c r="BB1166" s="316"/>
    </row>
    <row r="1167" spans="1:54" s="317" customFormat="1" x14ac:dyDescent="0.2">
      <c r="A1167" s="316"/>
      <c r="G1167" s="316"/>
      <c r="H1167" s="316"/>
      <c r="AO1167" s="316"/>
      <c r="AP1167" s="316"/>
      <c r="AQ1167" s="316"/>
      <c r="AR1167" s="316"/>
      <c r="AS1167" s="316"/>
      <c r="AT1167" s="316"/>
      <c r="AU1167" s="316"/>
      <c r="AV1167" s="316"/>
      <c r="AW1167" s="316"/>
      <c r="BB1167" s="316"/>
    </row>
    <row r="1168" spans="1:54" x14ac:dyDescent="0.2">
      <c r="G1168" s="207"/>
      <c r="H1168" s="207"/>
    </row>
    <row r="1169" spans="7:8" x14ac:dyDescent="0.2">
      <c r="G1169" s="207"/>
      <c r="H1169" s="207"/>
    </row>
    <row r="1170" spans="7:8" x14ac:dyDescent="0.2">
      <c r="G1170" s="207"/>
      <c r="H1170" s="207"/>
    </row>
    <row r="1171" spans="7:8" x14ac:dyDescent="0.2">
      <c r="G1171" s="207"/>
      <c r="H1171" s="207"/>
    </row>
    <row r="1172" spans="7:8" x14ac:dyDescent="0.2">
      <c r="G1172" s="207"/>
      <c r="H1172" s="207"/>
    </row>
    <row r="1173" spans="7:8" x14ac:dyDescent="0.2">
      <c r="G1173" s="207"/>
      <c r="H1173" s="207"/>
    </row>
    <row r="1174" spans="7:8" x14ac:dyDescent="0.2">
      <c r="G1174" s="207"/>
      <c r="H1174" s="207"/>
    </row>
    <row r="1175" spans="7:8" x14ac:dyDescent="0.2">
      <c r="G1175" s="207"/>
      <c r="H1175" s="207"/>
    </row>
  </sheetData>
  <sheetProtection sheet="1" objects="1" scenarios="1" selectLockedCells="1"/>
  <mergeCells count="24">
    <mergeCell ref="G4:G40"/>
    <mergeCell ref="H4:H40"/>
    <mergeCell ref="S4:S40"/>
    <mergeCell ref="AM1:AN1"/>
    <mergeCell ref="AO1:AW1"/>
    <mergeCell ref="X4:X40"/>
    <mergeCell ref="AD4:AD40"/>
    <mergeCell ref="AK4:AK40"/>
    <mergeCell ref="AC1:AD1"/>
    <mergeCell ref="AE1:AL1"/>
    <mergeCell ref="B1:M1"/>
    <mergeCell ref="N1:Q1"/>
    <mergeCell ref="R1:S1"/>
    <mergeCell ref="T1:X1"/>
    <mergeCell ref="Z1:AB1"/>
    <mergeCell ref="BG4:BI40"/>
    <mergeCell ref="AO4:AW40"/>
    <mergeCell ref="BB4:BB40"/>
    <mergeCell ref="AL4:AL40"/>
    <mergeCell ref="BN1:BQ1"/>
    <mergeCell ref="BJ1:BM1"/>
    <mergeCell ref="AX1:AZ1"/>
    <mergeCell ref="BA1:BF1"/>
    <mergeCell ref="BG1:BI1"/>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月次経費集計表 (手入力)</vt:lpstr>
      <vt:lpstr>月次経費集計表</vt:lpstr>
      <vt:lpstr>月別入力</vt:lpstr>
      <vt:lpstr>領収書別入力</vt:lpstr>
      <vt:lpstr>月次経費集計表!Print_Area</vt:lpstr>
      <vt:lpstr>'月次経費集計表 (手入力)'!Print_Area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asuka.kijima</dc:creator>
  <cp:lastModifiedBy>haruyoshi.murata</cp:lastModifiedBy>
  <cp:lastPrinted>2019-09-03T00:59:55Z</cp:lastPrinted>
  <dcterms:created xsi:type="dcterms:W3CDTF">2019-07-18T04:14:39Z</dcterms:created>
  <dcterms:modified xsi:type="dcterms:W3CDTF">2020-07-22T07:31:28Z</dcterms:modified>
</cp:coreProperties>
</file>